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750" activeTab="0"/>
  </bookViews>
  <sheets>
    <sheet name="31.01" sheetId="1" r:id="rId1"/>
  </sheets>
  <definedNames>
    <definedName name="_xlnm.Print_Area" localSheetId="0">'31.01'!$A$1:$AV$189</definedName>
    <definedName name="Z_8279D9EB_D880_49CB_8273_6670DEFFC9D2_.wvu.PrintArea" localSheetId="0" hidden="1">'31.01'!$A$12:$BB$84</definedName>
    <definedName name="Z_91B0C410_FAAC_4168_B705_93B26CF53C53_.wvu.PrintArea" localSheetId="0" hidden="1">'31.01'!$A$12:$BB$84</definedName>
  </definedNames>
  <calcPr fullCalcOnLoad="1"/>
</workbook>
</file>

<file path=xl/sharedStrings.xml><?xml version="1.0" encoding="utf-8"?>
<sst xmlns="http://schemas.openxmlformats.org/spreadsheetml/2006/main" count="683" uniqueCount="142">
  <si>
    <t>Vārds Uzvārds</t>
  </si>
  <si>
    <t>gads</t>
  </si>
  <si>
    <t>klubs</t>
  </si>
  <si>
    <t>B</t>
  </si>
  <si>
    <t>T</t>
  </si>
  <si>
    <t xml:space="preserve">B </t>
  </si>
  <si>
    <t>M</t>
  </si>
  <si>
    <t>V</t>
  </si>
  <si>
    <t>"Daugmale"</t>
  </si>
  <si>
    <t>"Daugm."</t>
  </si>
  <si>
    <t>Nauris Hofmanis</t>
  </si>
  <si>
    <t>"Remoss"</t>
  </si>
  <si>
    <t>Dans Klimovskis</t>
  </si>
  <si>
    <t>Laura Hofmane</t>
  </si>
  <si>
    <t>Ričards Balodis</t>
  </si>
  <si>
    <t>Inta Ivanova</t>
  </si>
  <si>
    <t>Nauris Jasiūnas</t>
  </si>
  <si>
    <t>"PES"</t>
  </si>
  <si>
    <t>Santa Grigorjeva</t>
  </si>
  <si>
    <t>RSP</t>
  </si>
  <si>
    <t>Kaspars Vilks</t>
  </si>
  <si>
    <t>Grupa F</t>
  </si>
  <si>
    <t>Igors Šaķeļs</t>
  </si>
  <si>
    <t>"Traverss"</t>
  </si>
  <si>
    <t>"Skala''</t>
  </si>
  <si>
    <t>Grupa A</t>
  </si>
  <si>
    <t>Normunds Lisovskis</t>
  </si>
  <si>
    <t>"Raid.lv"</t>
  </si>
  <si>
    <t>Vards Uzvards</t>
  </si>
  <si>
    <t>Rolands Laganovskis</t>
  </si>
  <si>
    <t>ind.</t>
  </si>
  <si>
    <t>Klāvs Ģērmanis</t>
  </si>
  <si>
    <t>Oskars Vaitkevičs</t>
  </si>
  <si>
    <t>Eriks Usanovs</t>
  </si>
  <si>
    <t>Viesturs Smildziņš</t>
  </si>
  <si>
    <t>Zane Adamsone</t>
  </si>
  <si>
    <t xml:space="preserve">Atklātais čempionāts "Skala" bouldringā </t>
  </si>
  <si>
    <t>Mareks Balodis</t>
  </si>
  <si>
    <t>"Virsotne"</t>
  </si>
  <si>
    <t>Daugmale</t>
  </si>
  <si>
    <t>Raivis Hofmanis</t>
  </si>
  <si>
    <t>Remoss</t>
  </si>
  <si>
    <t>Izolde Ivanova</t>
  </si>
  <si>
    <t>Maksis Celitāns</t>
  </si>
  <si>
    <t>Pļavn.g.</t>
  </si>
  <si>
    <t>Juris Zīģelis</t>
  </si>
  <si>
    <t>Sergejs Beļajevs</t>
  </si>
  <si>
    <t>"Traverss''</t>
  </si>
  <si>
    <t>Oļegs Kozlovs</t>
  </si>
  <si>
    <t>Diana Lotiņa</t>
  </si>
  <si>
    <t>Valerija Kozlova-Surjeva</t>
  </si>
  <si>
    <t>Elena Naula-Jēruma</t>
  </si>
  <si>
    <t>Anastasija Alaļina</t>
  </si>
  <si>
    <t>Janis Višķers</t>
  </si>
  <si>
    <t>Ralfs Spārītis-Jansons</t>
  </si>
  <si>
    <t>Dmitrijs Sajevičs</t>
  </si>
  <si>
    <t>Toms Āboliņš</t>
  </si>
  <si>
    <t>Irina Stepanova</t>
  </si>
  <si>
    <t>Kirils Solovjovs</t>
  </si>
  <si>
    <t>'Skala''</t>
  </si>
  <si>
    <t>Rodžers Lintovičs</t>
  </si>
  <si>
    <t>Nadežda Jakovleva</t>
  </si>
  <si>
    <t>Iolanta Šulca(Fs)</t>
  </si>
  <si>
    <t>Toms Pastars</t>
  </si>
  <si>
    <t>Edgars Naglis</t>
  </si>
  <si>
    <t>Liene Vaitkeviča</t>
  </si>
  <si>
    <t>"Skala"</t>
  </si>
  <si>
    <t>Ilga Baumane</t>
  </si>
  <si>
    <t>Olga Buličeva</t>
  </si>
  <si>
    <t>Dmitrijs Baturs</t>
  </si>
  <si>
    <t>Arsenijs Serjogins</t>
  </si>
  <si>
    <t>Luize Bebriša-Fedotova</t>
  </si>
  <si>
    <t>"RPPĢ."</t>
  </si>
  <si>
    <t>Artuūs Dombrovskis</t>
  </si>
  <si>
    <t>Edgars Ašenkampfs</t>
  </si>
  <si>
    <t>Normunds Zemnieks</t>
  </si>
  <si>
    <t>Mikus Stašs</t>
  </si>
  <si>
    <t>Matiss Babris</t>
  </si>
  <si>
    <t>Andrejs Vjatčanis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</si>
  <si>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</si>
  <si>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</si>
  <si>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</si>
  <si>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</si>
  <si>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</si>
  <si>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</si>
  <si>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</si>
  <si>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</si>
  <si>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</si>
  <si>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</si>
  <si>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</si>
  <si>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</si>
  <si>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</si>
  <si>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Daugmale''</t>
  </si>
  <si>
    <t>Polina Golubeva</t>
  </si>
  <si>
    <t>Daina Vabole</t>
  </si>
  <si>
    <t>Maija Grosa</t>
  </si>
  <si>
    <t>Kirils Reunovs</t>
  </si>
  <si>
    <t>Miks Vaišļa</t>
  </si>
  <si>
    <t>Aleks Černejkins</t>
  </si>
  <si>
    <t>Zane Roķa</t>
  </si>
  <si>
    <t>Edgars Upenieks</t>
  </si>
  <si>
    <t>Kristofers Zatoello</t>
  </si>
  <si>
    <t>Oline</t>
  </si>
  <si>
    <t>Nikita Artjomovs</t>
  </si>
  <si>
    <t>Olaine</t>
  </si>
  <si>
    <t>Bruno Bilts</t>
  </si>
  <si>
    <t>Maija Antipova</t>
  </si>
  <si>
    <t>Millija Anderson</t>
  </si>
  <si>
    <t>Oskars Filipovs</t>
  </si>
  <si>
    <t>Nauris Salnāis</t>
  </si>
  <si>
    <t>Toms Bergmanis</t>
  </si>
  <si>
    <t>Ravita Rone</t>
  </si>
  <si>
    <t>Kirils Skidans</t>
  </si>
  <si>
    <t>Linda Ansone</t>
  </si>
  <si>
    <t>Valērijs Safronovs</t>
  </si>
  <si>
    <t>Aleksejs Žukovs</t>
  </si>
  <si>
    <t>Aleksejs Timčenko</t>
  </si>
  <si>
    <t>Anna Jete-Gauja</t>
  </si>
  <si>
    <t>Aleksandrs Baranovs</t>
  </si>
  <si>
    <t>Guntars Bomiņš</t>
  </si>
  <si>
    <t>Sabīne Erte</t>
  </si>
  <si>
    <t>Oksana Zagoruiko</t>
  </si>
  <si>
    <t>Pavels Šjaveljevs</t>
  </si>
  <si>
    <t>Svjatoslavs Matvejevs</t>
  </si>
  <si>
    <t>Romans Pjahns</t>
  </si>
  <si>
    <t>Vladimirs Zinovjevs</t>
  </si>
  <si>
    <t>Daniils Meļņčuks</t>
  </si>
  <si>
    <t>Ieva  Grauduma</t>
  </si>
  <si>
    <t>Aiga  Briežkaine</t>
  </si>
  <si>
    <t>Ulla Freiberga(Fs)</t>
  </si>
  <si>
    <t>Normunds Hofmanis(Fs)</t>
  </si>
  <si>
    <t>Lauma  Leia</t>
  </si>
  <si>
    <t>Polina Golubeva(ar.k.)</t>
  </si>
  <si>
    <t>Grupa D   97-96.dz.g.</t>
  </si>
  <si>
    <t>D Gruppa  97-96.dz.g.</t>
  </si>
  <si>
    <t>Grupa B   92-93.dz.g.</t>
  </si>
  <si>
    <t>Grupa C  95.-94.dz.g.</t>
  </si>
  <si>
    <t>Grupa H no 2000.dz.g.</t>
  </si>
  <si>
    <t>Grupa H no2000.dz.g.</t>
  </si>
  <si>
    <t>Grupa E  99.-98.dz.g.</t>
  </si>
  <si>
    <t>Grupa CB 95.-92.dz.g.</t>
  </si>
  <si>
    <t>31.01.2010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</si>
</sst>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16"/>
      <name val="Arial Cyr"/>
      <family val="2"/>
    </font>
    <font>
      <sz val="10"/>
      <color indexed="60"/>
      <name val="Arial Cyr"/>
      <family val="2"/>
    </font>
    <font>
      <b/>
      <sz val="11"/>
      <name val="Calibri"/>
      <family val="2"/>
    </font>
    <font>
      <sz val="11"/>
      <color indexed="60"/>
      <name val="Papyrus"/>
      <family val="4"/>
    </font>
    <font>
      <sz val="11"/>
      <color indexed="8"/>
      <name val="Matura MT Script Capitals"/>
      <family val="4"/>
    </font>
    <font>
      <b/>
      <sz val="12"/>
      <color indexed="60"/>
      <name val="Arial Cyr"/>
      <family val="2"/>
    </font>
    <font>
      <b/>
      <sz val="10"/>
      <color indexed="16"/>
      <name val="Arial Cyr"/>
      <family val="0"/>
    </font>
    <font>
      <b/>
      <sz val="10"/>
      <color indexed="60"/>
      <name val="Arial Cyr"/>
      <family val="0"/>
    </font>
    <font>
      <b/>
      <sz val="10"/>
      <name val="Arial Cyr"/>
      <family val="0"/>
    </font>
    <font>
      <b/>
      <sz val="12"/>
      <color indexed="16"/>
      <name val="Arial"/>
      <family val="2"/>
    </font>
    <font>
      <b/>
      <sz val="12"/>
      <color indexed="16"/>
      <name val="Calibri"/>
      <family val="2"/>
    </font>
    <font>
      <b/>
      <sz val="12"/>
      <color indexed="16"/>
      <name val="Arial Cyr"/>
      <family val="2"/>
    </font>
    <font>
      <b/>
      <sz val="11"/>
      <color indexed="16"/>
      <name val="Calibri"/>
      <family val="2"/>
    </font>
    <font>
      <b/>
      <sz val="11"/>
      <color indexed="8"/>
      <name val="Matura MT Script Capitals"/>
      <family val="4"/>
    </font>
    <font>
      <b/>
      <sz val="11"/>
      <color indexed="60"/>
      <name val="Papyrus"/>
      <family val="4"/>
    </font>
    <font>
      <sz val="14"/>
      <color indexed="8"/>
      <name val="Comic Sans MS"/>
      <family val="4"/>
    </font>
    <font>
      <sz val="11"/>
      <color indexed="8"/>
      <name val="Comic Sans MS"/>
      <family val="4"/>
    </font>
    <font>
      <sz val="10"/>
      <name val="Comic Sans MS"/>
      <family val="4"/>
    </font>
    <font>
      <sz val="10"/>
      <color indexed="16"/>
      <name val="Comic Sans MS"/>
      <family val="4"/>
    </font>
    <font>
      <sz val="10"/>
      <color indexed="60"/>
      <name val="Comic Sans MS"/>
      <family val="4"/>
    </font>
    <font>
      <b/>
      <sz val="11"/>
      <color indexed="8"/>
      <name val="Comic Sans MS"/>
      <family val="4"/>
    </font>
    <font>
      <b/>
      <sz val="11"/>
      <name val="Comic Sans MS"/>
      <family val="4"/>
    </font>
    <font>
      <b/>
      <sz val="11"/>
      <color indexed="60"/>
      <name val="Calibri"/>
      <family val="2"/>
    </font>
    <font>
      <b/>
      <sz val="14"/>
      <color indexed="16"/>
      <name val="Arial Cyr"/>
      <family val="0"/>
    </font>
    <font>
      <b/>
      <sz val="24"/>
      <color indexed="59"/>
      <name val="Matura MT Script Capitals"/>
      <family val="4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double"/>
      <top style="double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/>
      <right style="double"/>
      <top style="thin"/>
      <bottom style="double"/>
    </border>
    <border>
      <left style="medium"/>
      <right style="double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double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/>
      <right style="double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double"/>
      <right style="double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double"/>
      <top/>
      <bottom style="medium"/>
    </border>
    <border>
      <left style="double"/>
      <right style="double"/>
      <top/>
      <bottom style="medium"/>
    </border>
    <border>
      <left style="double"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double"/>
      <top style="thin"/>
      <bottom style="thin"/>
    </border>
    <border>
      <left style="medium"/>
      <right style="medium"/>
      <top style="medium"/>
      <bottom style="medium"/>
    </border>
    <border>
      <left style="double"/>
      <right/>
      <top style="thin"/>
      <bottom style="thin"/>
    </border>
    <border>
      <left style="double"/>
      <right style="medium"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 style="double"/>
      <right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 style="double"/>
      <bottom style="double"/>
    </border>
    <border>
      <left/>
      <right style="thin"/>
      <top/>
      <bottom/>
    </border>
    <border>
      <left style="thin"/>
      <right/>
      <top style="double"/>
      <bottom style="double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/>
      <top style="double"/>
      <bottom style="thin"/>
    </border>
    <border>
      <left style="double"/>
      <right/>
      <top style="double"/>
      <bottom style="double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Alignment="0" applyProtection="0"/>
    <xf numFmtId="0" fontId="3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6">
    <xf numFmtId="0" fontId="0" fillId="0" borderId="0" xfId="0" applyAlignment="1">
      <alignment/>
    </xf>
    <xf numFmtId="0" fontId="19" fillId="0" borderId="0" xfId="68" applyFont="1">
      <alignment/>
      <protection/>
    </xf>
    <xf numFmtId="0" fontId="20" fillId="0" borderId="0" xfId="68" applyFont="1">
      <alignment/>
      <protection/>
    </xf>
    <xf numFmtId="0" fontId="12" fillId="0" borderId="0" xfId="68">
      <alignment/>
      <protection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68" applyFont="1">
      <alignment/>
      <protection/>
    </xf>
    <xf numFmtId="0" fontId="24" fillId="0" borderId="0" xfId="68" applyFont="1">
      <alignment/>
      <protection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16" fillId="0" borderId="0" xfId="0" applyFont="1" applyFill="1" applyAlignment="1">
      <alignment/>
    </xf>
    <xf numFmtId="0" fontId="30" fillId="0" borderId="0" xfId="68" applyFont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30" fillId="0" borderId="0" xfId="0" applyFont="1" applyAlignment="1">
      <alignment/>
    </xf>
    <xf numFmtId="0" fontId="20" fillId="24" borderId="0" xfId="6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shrinkToFit="1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68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5" fillId="0" borderId="0" xfId="68" applyFont="1">
      <alignment/>
      <protection/>
    </xf>
    <xf numFmtId="0" fontId="25" fillId="0" borderId="0" xfId="68" applyFont="1" applyFill="1" applyBorder="1" applyAlignment="1">
      <alignment horizontal="right"/>
      <protection/>
    </xf>
    <xf numFmtId="0" fontId="25" fillId="0" borderId="0" xfId="0" applyFont="1" applyAlignment="1">
      <alignment/>
    </xf>
    <xf numFmtId="14" fontId="32" fillId="0" borderId="0" xfId="68" applyNumberFormat="1" applyFont="1" applyAlignment="1">
      <alignment/>
      <protection/>
    </xf>
    <xf numFmtId="0" fontId="8" fillId="0" borderId="0" xfId="0" applyFont="1" applyAlignment="1">
      <alignment/>
    </xf>
    <xf numFmtId="0" fontId="27" fillId="0" borderId="0" xfId="68" applyFont="1">
      <alignment/>
      <protection/>
    </xf>
    <xf numFmtId="14" fontId="32" fillId="0" borderId="0" xfId="68" applyNumberFormat="1" applyFont="1">
      <alignment/>
      <protection/>
    </xf>
    <xf numFmtId="0" fontId="33" fillId="0" borderId="0" xfId="68" applyFont="1">
      <alignment/>
      <protection/>
    </xf>
    <xf numFmtId="0" fontId="25" fillId="0" borderId="10" xfId="68" applyFont="1" applyBorder="1" applyAlignment="1">
      <alignment horizontal="center"/>
      <protection/>
    </xf>
    <xf numFmtId="0" fontId="26" fillId="0" borderId="10" xfId="68" applyFont="1" applyBorder="1" applyAlignment="1">
      <alignment horizontal="center"/>
      <protection/>
    </xf>
    <xf numFmtId="0" fontId="26" fillId="0" borderId="10" xfId="68" applyFont="1" applyFill="1" applyBorder="1" applyAlignment="1">
      <alignment horizontal="center"/>
      <protection/>
    </xf>
    <xf numFmtId="0" fontId="26" fillId="25" borderId="11" xfId="68" applyFont="1" applyFill="1" applyBorder="1" applyAlignment="1">
      <alignment horizontal="center"/>
      <protection/>
    </xf>
    <xf numFmtId="0" fontId="20" fillId="0" borderId="10" xfId="68" applyFont="1" applyFill="1" applyBorder="1" applyAlignment="1">
      <alignment horizontal="center"/>
      <protection/>
    </xf>
    <xf numFmtId="0" fontId="26" fillId="0" borderId="12" xfId="68" applyFont="1" applyBorder="1" applyAlignment="1">
      <alignment horizontal="center"/>
      <protection/>
    </xf>
    <xf numFmtId="0" fontId="26" fillId="25" borderId="13" xfId="68" applyFont="1" applyFill="1" applyBorder="1" applyAlignment="1">
      <alignment horizontal="center"/>
      <protection/>
    </xf>
    <xf numFmtId="0" fontId="26" fillId="0" borderId="12" xfId="68" applyFont="1" applyFill="1" applyBorder="1" applyAlignment="1">
      <alignment horizontal="center"/>
      <protection/>
    </xf>
    <xf numFmtId="0" fontId="20" fillId="0" borderId="12" xfId="68" applyFont="1" applyFill="1" applyBorder="1" applyAlignment="1">
      <alignment horizontal="center"/>
      <protection/>
    </xf>
    <xf numFmtId="0" fontId="26" fillId="0" borderId="14" xfId="68" applyFont="1" applyBorder="1">
      <alignment/>
      <protection/>
    </xf>
    <xf numFmtId="0" fontId="26" fillId="0" borderId="15" xfId="68" applyFont="1" applyBorder="1">
      <alignment/>
      <protection/>
    </xf>
    <xf numFmtId="0" fontId="26" fillId="25" borderId="16" xfId="68" applyFont="1" applyFill="1" applyBorder="1">
      <alignment/>
      <protection/>
    </xf>
    <xf numFmtId="0" fontId="26" fillId="20" borderId="16" xfId="68" applyFont="1" applyFill="1" applyBorder="1">
      <alignment/>
      <protection/>
    </xf>
    <xf numFmtId="0" fontId="20" fillId="0" borderId="15" xfId="68" applyFont="1" applyFill="1" applyBorder="1">
      <alignment/>
      <protection/>
    </xf>
    <xf numFmtId="0" fontId="26" fillId="26" borderId="15" xfId="68" applyFont="1" applyFill="1" applyBorder="1">
      <alignment/>
      <protection/>
    </xf>
    <xf numFmtId="0" fontId="26" fillId="26" borderId="17" xfId="68" applyFont="1" applyFill="1" applyBorder="1">
      <alignment/>
      <protection/>
    </xf>
    <xf numFmtId="0" fontId="31" fillId="0" borderId="10" xfId="0" applyFont="1" applyBorder="1" applyAlignment="1">
      <alignment/>
    </xf>
    <xf numFmtId="0" fontId="25" fillId="0" borderId="10" xfId="68" applyFont="1" applyFill="1" applyBorder="1" applyAlignment="1">
      <alignment horizontal="center"/>
      <protection/>
    </xf>
    <xf numFmtId="49" fontId="27" fillId="27" borderId="18" xfId="68" applyNumberFormat="1" applyFont="1" applyFill="1" applyBorder="1" applyAlignment="1">
      <alignment horizontal="center"/>
      <protection/>
    </xf>
    <xf numFmtId="0" fontId="25" fillId="0" borderId="12" xfId="68" applyFont="1" applyBorder="1" applyAlignment="1">
      <alignment horizontal="center"/>
      <protection/>
    </xf>
    <xf numFmtId="0" fontId="25" fillId="0" borderId="12" xfId="68" applyFont="1" applyFill="1" applyBorder="1" applyAlignment="1">
      <alignment horizontal="center"/>
      <protection/>
    </xf>
    <xf numFmtId="49" fontId="27" fillId="27" borderId="19" xfId="68" applyNumberFormat="1" applyFont="1" applyFill="1" applyBorder="1" applyAlignment="1">
      <alignment horizontal="center"/>
      <protection/>
    </xf>
    <xf numFmtId="0" fontId="27" fillId="27" borderId="20" xfId="68" applyFont="1" applyFill="1" applyBorder="1">
      <alignment/>
      <protection/>
    </xf>
    <xf numFmtId="0" fontId="25" fillId="0" borderId="21" xfId="65" applyFont="1" applyBorder="1">
      <alignment/>
      <protection/>
    </xf>
    <xf numFmtId="0" fontId="25" fillId="0" borderId="21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2" xfId="65" applyFont="1" applyFill="1" applyBorder="1" applyAlignment="1">
      <alignment horizontal="center"/>
      <protection/>
    </xf>
    <xf numFmtId="0" fontId="25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5" fillId="0" borderId="23" xfId="65" applyFont="1" applyBorder="1" applyAlignment="1">
      <alignment horizontal="center"/>
      <protection/>
    </xf>
    <xf numFmtId="0" fontId="25" fillId="0" borderId="24" xfId="65" applyFont="1" applyBorder="1" applyAlignment="1" quotePrefix="1">
      <alignment horizontal="center"/>
      <protection/>
    </xf>
    <xf numFmtId="0" fontId="2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6" fillId="28" borderId="25" xfId="68" applyFont="1" applyFill="1" applyBorder="1">
      <alignment/>
      <protection/>
    </xf>
    <xf numFmtId="0" fontId="25" fillId="25" borderId="26" xfId="68" applyFont="1" applyFill="1" applyBorder="1" applyAlignment="1">
      <alignment horizontal="center"/>
      <protection/>
    </xf>
    <xf numFmtId="0" fontId="25" fillId="25" borderId="27" xfId="68" applyFont="1" applyFill="1" applyBorder="1" applyAlignment="1">
      <alignment horizontal="center"/>
      <protection/>
    </xf>
    <xf numFmtId="0" fontId="31" fillId="29" borderId="27" xfId="0" applyFont="1" applyFill="1" applyBorder="1" applyAlignment="1">
      <alignment/>
    </xf>
    <xf numFmtId="0" fontId="26" fillId="0" borderId="28" xfId="68" applyFont="1" applyBorder="1">
      <alignment/>
      <protection/>
    </xf>
    <xf numFmtId="0" fontId="26" fillId="28" borderId="29" xfId="68" applyFont="1" applyFill="1" applyBorder="1">
      <alignment/>
      <protection/>
    </xf>
    <xf numFmtId="0" fontId="25" fillId="0" borderId="30" xfId="68" applyFont="1" applyBorder="1" applyAlignment="1">
      <alignment horizontal="center"/>
      <protection/>
    </xf>
    <xf numFmtId="0" fontId="25" fillId="0" borderId="31" xfId="68" applyFont="1" applyBorder="1" applyAlignment="1">
      <alignment horizontal="center"/>
      <protection/>
    </xf>
    <xf numFmtId="0" fontId="25" fillId="25" borderId="32" xfId="68" applyFont="1" applyFill="1" applyBorder="1" applyAlignment="1">
      <alignment horizontal="center"/>
      <protection/>
    </xf>
    <xf numFmtId="0" fontId="31" fillId="0" borderId="31" xfId="0" applyFont="1" applyBorder="1" applyAlignment="1">
      <alignment/>
    </xf>
    <xf numFmtId="0" fontId="31" fillId="29" borderId="32" xfId="0" applyFont="1" applyFill="1" applyBorder="1" applyAlignment="1">
      <alignment/>
    </xf>
    <xf numFmtId="0" fontId="25" fillId="0" borderId="30" xfId="68" applyFont="1" applyFill="1" applyBorder="1" applyAlignment="1">
      <alignment horizontal="center"/>
      <protection/>
    </xf>
    <xf numFmtId="0" fontId="25" fillId="0" borderId="31" xfId="68" applyFont="1" applyFill="1" applyBorder="1" applyAlignment="1">
      <alignment horizontal="center"/>
      <protection/>
    </xf>
    <xf numFmtId="0" fontId="25" fillId="30" borderId="27" xfId="68" applyFont="1" applyFill="1" applyBorder="1" applyAlignment="1">
      <alignment horizontal="center"/>
      <protection/>
    </xf>
    <xf numFmtId="0" fontId="31" fillId="31" borderId="27" xfId="0" applyFont="1" applyFill="1" applyBorder="1" applyAlignment="1">
      <alignment/>
    </xf>
    <xf numFmtId="0" fontId="25" fillId="30" borderId="32" xfId="68" applyFont="1" applyFill="1" applyBorder="1" applyAlignment="1">
      <alignment horizontal="center"/>
      <protection/>
    </xf>
    <xf numFmtId="0" fontId="31" fillId="31" borderId="32" xfId="0" applyFont="1" applyFill="1" applyBorder="1" applyAlignment="1">
      <alignment/>
    </xf>
    <xf numFmtId="0" fontId="26" fillId="0" borderId="33" xfId="68" applyFont="1" applyFill="1" applyBorder="1">
      <alignment/>
      <protection/>
    </xf>
    <xf numFmtId="0" fontId="25" fillId="0" borderId="34" xfId="68" applyFont="1" applyFill="1" applyBorder="1" applyAlignment="1">
      <alignment horizontal="center"/>
      <protection/>
    </xf>
    <xf numFmtId="0" fontId="25" fillId="0" borderId="35" xfId="68" applyFont="1" applyFill="1" applyBorder="1" applyAlignment="1">
      <alignment horizontal="center"/>
      <protection/>
    </xf>
    <xf numFmtId="0" fontId="31" fillId="0" borderId="35" xfId="0" applyFont="1" applyBorder="1" applyAlignment="1">
      <alignment/>
    </xf>
    <xf numFmtId="0" fontId="26" fillId="0" borderId="20" xfId="68" applyFont="1" applyFill="1" applyBorder="1">
      <alignment/>
      <protection/>
    </xf>
    <xf numFmtId="0" fontId="25" fillId="0" borderId="19" xfId="68" applyFont="1" applyFill="1" applyBorder="1" applyAlignment="1">
      <alignment horizontal="center"/>
      <protection/>
    </xf>
    <xf numFmtId="0" fontId="26" fillId="32" borderId="28" xfId="68" applyFont="1" applyFill="1" applyBorder="1" applyAlignment="1">
      <alignment horizontal="center"/>
      <protection/>
    </xf>
    <xf numFmtId="0" fontId="25" fillId="32" borderId="30" xfId="68" applyFont="1" applyFill="1" applyBorder="1" applyAlignment="1">
      <alignment horizontal="center"/>
      <protection/>
    </xf>
    <xf numFmtId="0" fontId="26" fillId="32" borderId="28" xfId="68" applyFont="1" applyFill="1" applyBorder="1">
      <alignment/>
      <protection/>
    </xf>
    <xf numFmtId="0" fontId="26" fillId="33" borderId="25" xfId="68" applyFont="1" applyFill="1" applyBorder="1">
      <alignment/>
      <protection/>
    </xf>
    <xf numFmtId="0" fontId="25" fillId="33" borderId="26" xfId="68" applyFont="1" applyFill="1" applyBorder="1" applyAlignment="1">
      <alignment horizontal="center"/>
      <protection/>
    </xf>
    <xf numFmtId="0" fontId="25" fillId="33" borderId="27" xfId="68" applyFont="1" applyFill="1" applyBorder="1" applyAlignment="1">
      <alignment horizontal="center"/>
      <protection/>
    </xf>
    <xf numFmtId="0" fontId="31" fillId="34" borderId="27" xfId="0" applyFont="1" applyFill="1" applyBorder="1" applyAlignment="1">
      <alignment/>
    </xf>
    <xf numFmtId="0" fontId="26" fillId="33" borderId="29" xfId="68" applyFont="1" applyFill="1" applyBorder="1">
      <alignment/>
      <protection/>
    </xf>
    <xf numFmtId="0" fontId="25" fillId="33" borderId="36" xfId="68" applyFont="1" applyFill="1" applyBorder="1" applyAlignment="1">
      <alignment horizontal="center"/>
      <protection/>
    </xf>
    <xf numFmtId="0" fontId="25" fillId="33" borderId="32" xfId="68" applyFont="1" applyFill="1" applyBorder="1" applyAlignment="1">
      <alignment horizontal="center"/>
      <protection/>
    </xf>
    <xf numFmtId="0" fontId="31" fillId="34" borderId="32" xfId="0" applyFont="1" applyFill="1" applyBorder="1" applyAlignment="1">
      <alignment/>
    </xf>
    <xf numFmtId="0" fontId="25" fillId="35" borderId="26" xfId="68" applyFont="1" applyFill="1" applyBorder="1" applyAlignment="1">
      <alignment horizontal="center"/>
      <protection/>
    </xf>
    <xf numFmtId="0" fontId="25" fillId="35" borderId="27" xfId="68" applyFont="1" applyFill="1" applyBorder="1" applyAlignment="1">
      <alignment horizontal="center"/>
      <protection/>
    </xf>
    <xf numFmtId="0" fontId="31" fillId="36" borderId="27" xfId="0" applyFont="1" applyFill="1" applyBorder="1" applyAlignment="1">
      <alignment/>
    </xf>
    <xf numFmtId="0" fontId="26" fillId="37" borderId="25" xfId="68" applyFont="1" applyFill="1" applyBorder="1">
      <alignment/>
      <protection/>
    </xf>
    <xf numFmtId="0" fontId="25" fillId="37" borderId="26" xfId="68" applyFont="1" applyFill="1" applyBorder="1" applyAlignment="1">
      <alignment horizontal="center"/>
      <protection/>
    </xf>
    <xf numFmtId="0" fontId="25" fillId="37" borderId="27" xfId="68" applyFont="1" applyFill="1" applyBorder="1" applyAlignment="1">
      <alignment horizontal="center"/>
      <protection/>
    </xf>
    <xf numFmtId="0" fontId="31" fillId="38" borderId="27" xfId="0" applyFont="1" applyFill="1" applyBorder="1" applyAlignment="1">
      <alignment/>
    </xf>
    <xf numFmtId="0" fontId="26" fillId="37" borderId="29" xfId="68" applyFont="1" applyFill="1" applyBorder="1">
      <alignment/>
      <protection/>
    </xf>
    <xf numFmtId="0" fontId="25" fillId="37" borderId="36" xfId="68" applyFont="1" applyFill="1" applyBorder="1" applyAlignment="1">
      <alignment horizontal="center"/>
      <protection/>
    </xf>
    <xf numFmtId="0" fontId="25" fillId="37" borderId="32" xfId="68" applyFont="1" applyFill="1" applyBorder="1" applyAlignment="1">
      <alignment horizontal="center"/>
      <protection/>
    </xf>
    <xf numFmtId="0" fontId="31" fillId="38" borderId="32" xfId="0" applyFont="1" applyFill="1" applyBorder="1" applyAlignment="1">
      <alignment/>
    </xf>
    <xf numFmtId="0" fontId="27" fillId="0" borderId="0" xfId="68" applyFont="1" applyFill="1" applyBorder="1" applyAlignment="1">
      <alignment horizontal="center"/>
      <protection/>
    </xf>
    <xf numFmtId="0" fontId="34" fillId="0" borderId="0" xfId="68" applyFont="1">
      <alignment/>
      <protection/>
    </xf>
    <xf numFmtId="0" fontId="35" fillId="0" borderId="0" xfId="0" applyFont="1" applyAlignment="1">
      <alignment/>
    </xf>
    <xf numFmtId="0" fontId="36" fillId="0" borderId="0" xfId="68" applyFont="1">
      <alignment/>
      <protection/>
    </xf>
    <xf numFmtId="0" fontId="26" fillId="0" borderId="35" xfId="68" applyFont="1" applyBorder="1">
      <alignment/>
      <protection/>
    </xf>
    <xf numFmtId="0" fontId="26" fillId="24" borderId="31" xfId="68" applyFont="1" applyFill="1" applyBorder="1" applyAlignment="1">
      <alignment horizontal="center"/>
      <protection/>
    </xf>
    <xf numFmtId="0" fontId="26" fillId="0" borderId="18" xfId="68" applyFont="1" applyBorder="1">
      <alignment/>
      <protection/>
    </xf>
    <xf numFmtId="0" fontId="26" fillId="0" borderId="31" xfId="68" applyFont="1" applyBorder="1">
      <alignment/>
      <protection/>
    </xf>
    <xf numFmtId="0" fontId="27" fillId="0" borderId="18" xfId="68" applyFont="1" applyBorder="1">
      <alignment/>
      <protection/>
    </xf>
    <xf numFmtId="0" fontId="26" fillId="0" borderId="37" xfId="68" applyFont="1" applyBorder="1">
      <alignment/>
      <protection/>
    </xf>
    <xf numFmtId="0" fontId="25" fillId="0" borderId="37" xfId="65" applyFont="1" applyBorder="1" applyAlignment="1">
      <alignment horizontal="center"/>
      <protection/>
    </xf>
    <xf numFmtId="0" fontId="25" fillId="0" borderId="37" xfId="68" applyFont="1" applyBorder="1" applyAlignment="1">
      <alignment horizontal="center"/>
      <protection/>
    </xf>
    <xf numFmtId="0" fontId="25" fillId="0" borderId="37" xfId="65" applyFont="1" applyFill="1" applyBorder="1" applyAlignment="1">
      <alignment horizontal="center"/>
      <protection/>
    </xf>
    <xf numFmtId="0" fontId="25" fillId="0" borderId="37" xfId="0" applyFont="1" applyBorder="1" applyAlignment="1">
      <alignment horizontal="center"/>
    </xf>
    <xf numFmtId="0" fontId="31" fillId="0" borderId="37" xfId="0" applyFont="1" applyBorder="1" applyAlignment="1">
      <alignment/>
    </xf>
    <xf numFmtId="0" fontId="31" fillId="0" borderId="37" xfId="0" applyFont="1" applyBorder="1" applyAlignment="1">
      <alignment horizontal="center"/>
    </xf>
    <xf numFmtId="0" fontId="26" fillId="0" borderId="10" xfId="68" applyFont="1" applyBorder="1">
      <alignment/>
      <protection/>
    </xf>
    <xf numFmtId="0" fontId="8" fillId="0" borderId="10" xfId="0" applyFont="1" applyBorder="1" applyAlignment="1">
      <alignment/>
    </xf>
    <xf numFmtId="0" fontId="26" fillId="28" borderId="11" xfId="68" applyFont="1" applyFill="1" applyBorder="1">
      <alignment/>
      <protection/>
    </xf>
    <xf numFmtId="0" fontId="25" fillId="25" borderId="11" xfId="68" applyFont="1" applyFill="1" applyBorder="1" applyAlignment="1">
      <alignment horizontal="center"/>
      <protection/>
    </xf>
    <xf numFmtId="0" fontId="31" fillId="29" borderId="11" xfId="0" applyFont="1" applyFill="1" applyBorder="1" applyAlignment="1">
      <alignment/>
    </xf>
    <xf numFmtId="0" fontId="26" fillId="30" borderId="11" xfId="68" applyFont="1" applyFill="1" applyBorder="1">
      <alignment/>
      <protection/>
    </xf>
    <xf numFmtId="0" fontId="25" fillId="30" borderId="11" xfId="68" applyFont="1" applyFill="1" applyBorder="1" applyAlignment="1">
      <alignment horizontal="center"/>
      <protection/>
    </xf>
    <xf numFmtId="0" fontId="31" fillId="31" borderId="11" xfId="0" applyFont="1" applyFill="1" applyBorder="1" applyAlignment="1">
      <alignment/>
    </xf>
    <xf numFmtId="0" fontId="26" fillId="30" borderId="27" xfId="68" applyFont="1" applyFill="1" applyBorder="1">
      <alignment/>
      <protection/>
    </xf>
    <xf numFmtId="0" fontId="25" fillId="0" borderId="38" xfId="68" applyFont="1" applyFill="1" applyBorder="1" applyAlignment="1">
      <alignment horizontal="center"/>
      <protection/>
    </xf>
    <xf numFmtId="0" fontId="31" fillId="0" borderId="38" xfId="0" applyFont="1" applyBorder="1" applyAlignment="1">
      <alignment/>
    </xf>
    <xf numFmtId="0" fontId="26" fillId="0" borderId="39" xfId="68" applyFont="1" applyBorder="1">
      <alignment/>
      <protection/>
    </xf>
    <xf numFmtId="0" fontId="26" fillId="30" borderId="13" xfId="68" applyFont="1" applyFill="1" applyBorder="1">
      <alignment/>
      <protection/>
    </xf>
    <xf numFmtId="0" fontId="27" fillId="27" borderId="10" xfId="68" applyFont="1" applyFill="1" applyBorder="1">
      <alignment/>
      <protection/>
    </xf>
    <xf numFmtId="49" fontId="27" fillId="27" borderId="10" xfId="68" applyNumberFormat="1" applyFont="1" applyFill="1" applyBorder="1" applyAlignment="1">
      <alignment horizontal="center"/>
      <protection/>
    </xf>
    <xf numFmtId="0" fontId="26" fillId="0" borderId="40" xfId="68" applyFont="1" applyBorder="1">
      <alignment/>
      <protection/>
    </xf>
    <xf numFmtId="0" fontId="26" fillId="0" borderId="41" xfId="68" applyFont="1" applyFill="1" applyBorder="1">
      <alignment/>
      <protection/>
    </xf>
    <xf numFmtId="0" fontId="25" fillId="0" borderId="41" xfId="68" applyFont="1" applyFill="1" applyBorder="1" applyAlignment="1">
      <alignment horizontal="center"/>
      <protection/>
    </xf>
    <xf numFmtId="0" fontId="31" fillId="0" borderId="41" xfId="0" applyFont="1" applyBorder="1" applyAlignment="1">
      <alignment/>
    </xf>
    <xf numFmtId="0" fontId="8" fillId="0" borderId="41" xfId="0" applyFont="1" applyBorder="1" applyAlignment="1">
      <alignment/>
    </xf>
    <xf numFmtId="0" fontId="0" fillId="0" borderId="42" xfId="0" applyBorder="1" applyAlignment="1">
      <alignment/>
    </xf>
    <xf numFmtId="0" fontId="37" fillId="0" borderId="0" xfId="68" applyFont="1" applyFill="1" applyBorder="1" applyAlignment="1">
      <alignment horizontal="center"/>
      <protection/>
    </xf>
    <xf numFmtId="0" fontId="38" fillId="0" borderId="0" xfId="68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26" fillId="0" borderId="43" xfId="68" applyFont="1" applyBorder="1">
      <alignment/>
      <protection/>
    </xf>
    <xf numFmtId="0" fontId="26" fillId="24" borderId="39" xfId="68" applyFont="1" applyFill="1" applyBorder="1" applyAlignment="1">
      <alignment horizontal="center"/>
      <protection/>
    </xf>
    <xf numFmtId="0" fontId="26" fillId="0" borderId="13" xfId="68" applyFont="1" applyBorder="1">
      <alignment/>
      <protection/>
    </xf>
    <xf numFmtId="0" fontId="27" fillId="0" borderId="12" xfId="68" applyFont="1" applyBorder="1">
      <alignment/>
      <protection/>
    </xf>
    <xf numFmtId="0" fontId="0" fillId="0" borderId="42" xfId="0" applyBorder="1" applyAlignment="1">
      <alignment/>
    </xf>
    <xf numFmtId="0" fontId="20" fillId="24" borderId="42" xfId="68" applyFont="1" applyFill="1" applyBorder="1" applyAlignment="1">
      <alignment horizontal="center"/>
      <protection/>
    </xf>
    <xf numFmtId="0" fontId="21" fillId="0" borderId="42" xfId="0" applyFont="1" applyBorder="1" applyAlignment="1">
      <alignment/>
    </xf>
    <xf numFmtId="0" fontId="30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2" xfId="68" applyFont="1" applyFill="1" applyBorder="1" applyAlignment="1">
      <alignment horizontal="right"/>
      <protection/>
    </xf>
    <xf numFmtId="0" fontId="19" fillId="0" borderId="42" xfId="0" applyFont="1" applyBorder="1" applyAlignment="1">
      <alignment/>
    </xf>
    <xf numFmtId="14" fontId="23" fillId="0" borderId="42" xfId="68" applyNumberFormat="1" applyFont="1" applyBorder="1" applyAlignment="1">
      <alignment/>
      <protection/>
    </xf>
    <xf numFmtId="0" fontId="12" fillId="0" borderId="42" xfId="68" applyBorder="1">
      <alignment/>
      <protection/>
    </xf>
    <xf numFmtId="0" fontId="40" fillId="0" borderId="0" xfId="0" applyFont="1" applyAlignment="1">
      <alignment/>
    </xf>
    <xf numFmtId="0" fontId="26" fillId="24" borderId="44" xfId="68" applyFont="1" applyFill="1" applyBorder="1" applyAlignment="1">
      <alignment horizontal="center"/>
      <protection/>
    </xf>
    <xf numFmtId="0" fontId="26" fillId="0" borderId="45" xfId="68" applyFont="1" applyBorder="1">
      <alignment/>
      <protection/>
    </xf>
    <xf numFmtId="0" fontId="26" fillId="0" borderId="44" xfId="68" applyFont="1" applyBorder="1">
      <alignment/>
      <protection/>
    </xf>
    <xf numFmtId="0" fontId="27" fillId="0" borderId="46" xfId="68" applyFont="1" applyBorder="1">
      <alignment/>
      <protection/>
    </xf>
    <xf numFmtId="49" fontId="27" fillId="27" borderId="47" xfId="68" applyNumberFormat="1" applyFont="1" applyFill="1" applyBorder="1" applyAlignment="1">
      <alignment horizontal="center"/>
      <protection/>
    </xf>
    <xf numFmtId="0" fontId="25" fillId="0" borderId="22" xfId="65" applyFont="1" applyBorder="1">
      <alignment/>
      <protection/>
    </xf>
    <xf numFmtId="49" fontId="27" fillId="27" borderId="48" xfId="68" applyNumberFormat="1" applyFont="1" applyFill="1" applyBorder="1" applyAlignment="1">
      <alignment horizontal="center"/>
      <protection/>
    </xf>
    <xf numFmtId="0" fontId="25" fillId="0" borderId="22" xfId="0" applyFont="1" applyBorder="1" applyAlignment="1">
      <alignment/>
    </xf>
    <xf numFmtId="0" fontId="25" fillId="0" borderId="22" xfId="0" applyFont="1" applyFill="1" applyBorder="1" applyAlignment="1">
      <alignment/>
    </xf>
    <xf numFmtId="0" fontId="20" fillId="0" borderId="49" xfId="68" applyFont="1" applyBorder="1">
      <alignment/>
      <protection/>
    </xf>
    <xf numFmtId="0" fontId="26" fillId="0" borderId="49" xfId="68" applyFont="1" applyBorder="1">
      <alignment/>
      <protection/>
    </xf>
    <xf numFmtId="0" fontId="26" fillId="0" borderId="50" xfId="68" applyFont="1" applyBorder="1">
      <alignment/>
      <protection/>
    </xf>
    <xf numFmtId="0" fontId="27" fillId="27" borderId="51" xfId="68" applyFont="1" applyFill="1" applyBorder="1">
      <alignment/>
      <protection/>
    </xf>
    <xf numFmtId="0" fontId="27" fillId="27" borderId="47" xfId="68" applyFont="1" applyFill="1" applyBorder="1" applyAlignment="1">
      <alignment horizontal="center"/>
      <protection/>
    </xf>
    <xf numFmtId="0" fontId="27" fillId="27" borderId="48" xfId="68" applyFont="1" applyFill="1" applyBorder="1" applyAlignment="1">
      <alignment horizontal="center"/>
      <protection/>
    </xf>
    <xf numFmtId="0" fontId="38" fillId="0" borderId="0" xfId="68" applyFont="1">
      <alignment/>
      <protection/>
    </xf>
    <xf numFmtId="0" fontId="38" fillId="0" borderId="0" xfId="68" applyFont="1" applyBorder="1">
      <alignment/>
      <protection/>
    </xf>
    <xf numFmtId="0" fontId="25" fillId="0" borderId="52" xfId="65" applyFont="1" applyBorder="1">
      <alignment/>
      <protection/>
    </xf>
    <xf numFmtId="0" fontId="25" fillId="0" borderId="53" xfId="68" applyFont="1" applyBorder="1" applyAlignment="1">
      <alignment horizontal="center"/>
      <protection/>
    </xf>
    <xf numFmtId="0" fontId="25" fillId="0" borderId="54" xfId="68" applyFont="1" applyBorder="1" applyAlignment="1">
      <alignment horizontal="center"/>
      <protection/>
    </xf>
    <xf numFmtId="0" fontId="25" fillId="0" borderId="54" xfId="68" applyFont="1" applyFill="1" applyBorder="1" applyAlignment="1">
      <alignment horizontal="center"/>
      <protection/>
    </xf>
    <xf numFmtId="0" fontId="25" fillId="0" borderId="53" xfId="68" applyFont="1" applyFill="1" applyBorder="1" applyAlignment="1">
      <alignment horizontal="center"/>
      <protection/>
    </xf>
    <xf numFmtId="0" fontId="25" fillId="0" borderId="55" xfId="68" applyFont="1" applyFill="1" applyBorder="1" applyAlignment="1">
      <alignment horizontal="center"/>
      <protection/>
    </xf>
    <xf numFmtId="0" fontId="25" fillId="0" borderId="56" xfId="0" applyFont="1" applyBorder="1" applyAlignment="1">
      <alignment horizontal="center"/>
    </xf>
    <xf numFmtId="0" fontId="31" fillId="0" borderId="53" xfId="0" applyFont="1" applyBorder="1" applyAlignment="1">
      <alignment/>
    </xf>
    <xf numFmtId="0" fontId="31" fillId="0" borderId="54" xfId="0" applyFont="1" applyBorder="1" applyAlignment="1">
      <alignment/>
    </xf>
    <xf numFmtId="0" fontId="31" fillId="0" borderId="55" xfId="0" applyFont="1" applyBorder="1" applyAlignment="1">
      <alignment/>
    </xf>
    <xf numFmtId="0" fontId="26" fillId="0" borderId="53" xfId="68" applyFont="1" applyBorder="1" applyAlignment="1">
      <alignment horizontal="center"/>
      <protection/>
    </xf>
    <xf numFmtId="0" fontId="26" fillId="25" borderId="57" xfId="68" applyFont="1" applyFill="1" applyBorder="1" applyAlignment="1">
      <alignment horizontal="center"/>
      <protection/>
    </xf>
    <xf numFmtId="0" fontId="26" fillId="0" borderId="53" xfId="68" applyFont="1" applyFill="1" applyBorder="1" applyAlignment="1">
      <alignment horizontal="center"/>
      <protection/>
    </xf>
    <xf numFmtId="0" fontId="20" fillId="0" borderId="53" xfId="68" applyFont="1" applyFill="1" applyBorder="1" applyAlignment="1">
      <alignment horizontal="center"/>
      <protection/>
    </xf>
    <xf numFmtId="0" fontId="20" fillId="20" borderId="57" xfId="68" applyFont="1" applyFill="1" applyBorder="1" applyAlignment="1">
      <alignment horizontal="center"/>
      <protection/>
    </xf>
    <xf numFmtId="0" fontId="25" fillId="0" borderId="58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48" xfId="0" applyFont="1" applyBorder="1" applyAlignment="1">
      <alignment horizontal="center"/>
    </xf>
    <xf numFmtId="0" fontId="25" fillId="0" borderId="22" xfId="0" applyFont="1" applyFill="1" applyBorder="1" applyAlignment="1">
      <alignment/>
    </xf>
    <xf numFmtId="0" fontId="25" fillId="0" borderId="48" xfId="0" applyFont="1" applyFill="1" applyBorder="1" applyAlignment="1">
      <alignment horizontal="center"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 horizontal="center"/>
    </xf>
    <xf numFmtId="0" fontId="31" fillId="34" borderId="61" xfId="0" applyFont="1" applyFill="1" applyBorder="1" applyAlignment="1">
      <alignment/>
    </xf>
    <xf numFmtId="0" fontId="31" fillId="34" borderId="62" xfId="0" applyFont="1" applyFill="1" applyBorder="1" applyAlignment="1">
      <alignment/>
    </xf>
    <xf numFmtId="0" fontId="31" fillId="38" borderId="61" xfId="0" applyFont="1" applyFill="1" applyBorder="1" applyAlignment="1">
      <alignment/>
    </xf>
    <xf numFmtId="0" fontId="31" fillId="38" borderId="62" xfId="0" applyFont="1" applyFill="1" applyBorder="1" applyAlignment="1">
      <alignment/>
    </xf>
    <xf numFmtId="0" fontId="0" fillId="0" borderId="63" xfId="0" applyBorder="1" applyAlignment="1">
      <alignment/>
    </xf>
    <xf numFmtId="0" fontId="25" fillId="0" borderId="22" xfId="65" applyFont="1" applyBorder="1" applyAlignment="1">
      <alignment horizontal="center"/>
      <protection/>
    </xf>
    <xf numFmtId="0" fontId="25" fillId="0" borderId="6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4" xfId="65" applyFont="1" applyBorder="1" applyAlignment="1">
      <alignment horizontal="center"/>
      <protection/>
    </xf>
    <xf numFmtId="0" fontId="25" fillId="0" borderId="23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29" borderId="26" xfId="0" applyFont="1" applyFill="1" applyBorder="1" applyAlignment="1">
      <alignment/>
    </xf>
    <xf numFmtId="0" fontId="31" fillId="0" borderId="30" xfId="0" applyFont="1" applyBorder="1" applyAlignment="1">
      <alignment/>
    </xf>
    <xf numFmtId="0" fontId="31" fillId="29" borderId="36" xfId="0" applyFont="1" applyFill="1" applyBorder="1" applyAlignment="1">
      <alignment/>
    </xf>
    <xf numFmtId="0" fontId="31" fillId="36" borderId="26" xfId="0" applyFont="1" applyFill="1" applyBorder="1" applyAlignment="1">
      <alignment/>
    </xf>
    <xf numFmtId="0" fontId="31" fillId="0" borderId="34" xfId="0" applyFont="1" applyBorder="1" applyAlignment="1">
      <alignment/>
    </xf>
    <xf numFmtId="0" fontId="25" fillId="0" borderId="24" xfId="0" applyFont="1" applyBorder="1" applyAlignment="1" quotePrefix="1">
      <alignment horizontal="center"/>
    </xf>
    <xf numFmtId="0" fontId="31" fillId="34" borderId="26" xfId="0" applyFont="1" applyFill="1" applyBorder="1" applyAlignment="1">
      <alignment/>
    </xf>
    <xf numFmtId="0" fontId="31" fillId="34" borderId="36" xfId="0" applyFont="1" applyFill="1" applyBorder="1" applyAlignment="1">
      <alignment/>
    </xf>
    <xf numFmtId="0" fontId="25" fillId="0" borderId="65" xfId="0" applyNumberFormat="1" applyFont="1" applyFill="1" applyBorder="1" applyAlignment="1" applyProtection="1">
      <alignment/>
      <protection locked="0"/>
    </xf>
    <xf numFmtId="0" fontId="8" fillId="0" borderId="38" xfId="0" applyFont="1" applyBorder="1" applyAlignment="1">
      <alignment/>
    </xf>
    <xf numFmtId="0" fontId="31" fillId="0" borderId="66" xfId="0" applyFont="1" applyBorder="1" applyAlignment="1">
      <alignment/>
    </xf>
    <xf numFmtId="0" fontId="25" fillId="0" borderId="67" xfId="68" applyFont="1" applyBorder="1" applyAlignment="1">
      <alignment horizontal="center" vertical="center"/>
      <protection/>
    </xf>
    <xf numFmtId="0" fontId="25" fillId="0" borderId="37" xfId="68" applyFont="1" applyBorder="1" applyAlignment="1">
      <alignment horizontal="center" vertical="center"/>
      <protection/>
    </xf>
    <xf numFmtId="0" fontId="26" fillId="0" borderId="35" xfId="68" applyFont="1" applyBorder="1" applyAlignment="1">
      <alignment horizontal="center"/>
      <protection/>
    </xf>
    <xf numFmtId="0" fontId="26" fillId="0" borderId="18" xfId="68" applyFont="1" applyBorder="1" applyAlignment="1">
      <alignment horizontal="center"/>
      <protection/>
    </xf>
    <xf numFmtId="0" fontId="25" fillId="0" borderId="52" xfId="68" applyFont="1" applyBorder="1" applyAlignment="1">
      <alignment horizontal="center" vertical="center"/>
      <protection/>
    </xf>
    <xf numFmtId="0" fontId="25" fillId="0" borderId="68" xfId="68" applyFont="1" applyBorder="1" applyAlignment="1">
      <alignment horizontal="center" vertical="center"/>
      <protection/>
    </xf>
    <xf numFmtId="0" fontId="25" fillId="0" borderId="59" xfId="68" applyFont="1" applyBorder="1" applyAlignment="1">
      <alignment horizontal="center" vertical="center"/>
      <protection/>
    </xf>
    <xf numFmtId="0" fontId="25" fillId="0" borderId="69" xfId="68" applyFont="1" applyBorder="1" applyAlignment="1">
      <alignment horizontal="center" vertical="center"/>
      <protection/>
    </xf>
    <xf numFmtId="0" fontId="25" fillId="0" borderId="56" xfId="68" applyFont="1" applyBorder="1" applyAlignment="1">
      <alignment horizontal="center" vertical="center"/>
      <protection/>
    </xf>
    <xf numFmtId="0" fontId="25" fillId="0" borderId="70" xfId="68" applyFont="1" applyBorder="1" applyAlignment="1">
      <alignment horizontal="center" vertical="center"/>
      <protection/>
    </xf>
    <xf numFmtId="0" fontId="41" fillId="0" borderId="10" xfId="0" applyFont="1" applyBorder="1" applyAlignment="1">
      <alignment/>
    </xf>
    <xf numFmtId="0" fontId="41" fillId="0" borderId="37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65" applyFont="1" applyBorder="1">
      <alignment/>
      <protection/>
    </xf>
    <xf numFmtId="0" fontId="0" fillId="0" borderId="71" xfId="0" applyBorder="1" applyAlignment="1">
      <alignment/>
    </xf>
    <xf numFmtId="0" fontId="25" fillId="0" borderId="12" xfId="68" applyFont="1" applyBorder="1" applyAlignment="1">
      <alignment horizontal="center" vertical="center"/>
      <protection/>
    </xf>
    <xf numFmtId="0" fontId="25" fillId="0" borderId="10" xfId="68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/>
    </xf>
    <xf numFmtId="0" fontId="25" fillId="0" borderId="59" xfId="65" applyFont="1" applyBorder="1">
      <alignment/>
      <protection/>
    </xf>
    <xf numFmtId="0" fontId="25" fillId="0" borderId="48" xfId="65" applyFont="1" applyFill="1" applyBorder="1" applyAlignment="1">
      <alignment horizontal="center"/>
      <protection/>
    </xf>
    <xf numFmtId="0" fontId="25" fillId="0" borderId="48" xfId="65" applyFont="1" applyBorder="1" applyAlignment="1" quotePrefix="1">
      <alignment horizontal="center"/>
      <protection/>
    </xf>
    <xf numFmtId="0" fontId="25" fillId="25" borderId="57" xfId="68" applyFont="1" applyFill="1" applyBorder="1" applyAlignment="1">
      <alignment horizontal="center"/>
      <protection/>
    </xf>
    <xf numFmtId="0" fontId="25" fillId="35" borderId="57" xfId="68" applyFont="1" applyFill="1" applyBorder="1" applyAlignment="1">
      <alignment horizontal="center"/>
      <protection/>
    </xf>
    <xf numFmtId="0" fontId="25" fillId="0" borderId="60" xfId="65" applyFont="1" applyBorder="1" applyAlignment="1">
      <alignment horizontal="center"/>
      <protection/>
    </xf>
    <xf numFmtId="0" fontId="25" fillId="0" borderId="48" xfId="65" applyFont="1" applyBorder="1" applyAlignment="1">
      <alignment horizontal="center"/>
      <protection/>
    </xf>
    <xf numFmtId="0" fontId="31" fillId="29" borderId="57" xfId="0" applyFont="1" applyFill="1" applyBorder="1" applyAlignment="1">
      <alignment/>
    </xf>
    <xf numFmtId="0" fontId="31" fillId="36" borderId="57" xfId="0" applyFont="1" applyFill="1" applyBorder="1" applyAlignment="1">
      <alignment/>
    </xf>
    <xf numFmtId="1" fontId="27" fillId="27" borderId="47" xfId="68" applyNumberFormat="1" applyFont="1" applyFill="1" applyBorder="1" applyAlignment="1">
      <alignment horizontal="center"/>
      <protection/>
    </xf>
    <xf numFmtId="1" fontId="27" fillId="27" borderId="48" xfId="68" applyNumberFormat="1" applyFont="1" applyFill="1" applyBorder="1" applyAlignment="1">
      <alignment horizontal="center"/>
      <protection/>
    </xf>
    <xf numFmtId="0" fontId="27" fillId="27" borderId="48" xfId="68" applyNumberFormat="1" applyFont="1" applyFill="1" applyBorder="1" applyAlignment="1">
      <alignment horizontal="center"/>
      <protection/>
    </xf>
    <xf numFmtId="0" fontId="26" fillId="0" borderId="12" xfId="68" applyFont="1" applyBorder="1" applyAlignment="1">
      <alignment horizontal="center"/>
      <protection/>
    </xf>
    <xf numFmtId="0" fontId="26" fillId="25" borderId="13" xfId="68" applyFont="1" applyFill="1" applyBorder="1" applyAlignment="1">
      <alignment horizontal="center"/>
      <protection/>
    </xf>
    <xf numFmtId="0" fontId="26" fillId="0" borderId="12" xfId="68" applyFont="1" applyFill="1" applyBorder="1" applyAlignment="1">
      <alignment horizontal="center"/>
      <protection/>
    </xf>
    <xf numFmtId="0" fontId="26" fillId="20" borderId="13" xfId="68" applyFont="1" applyFill="1" applyBorder="1" applyAlignment="1">
      <alignment horizontal="center"/>
      <protection/>
    </xf>
    <xf numFmtId="0" fontId="25" fillId="0" borderId="10" xfId="68" applyFont="1" applyBorder="1" applyAlignment="1">
      <alignment horizontal="center"/>
      <protection/>
    </xf>
    <xf numFmtId="0" fontId="25" fillId="25" borderId="11" xfId="68" applyFont="1" applyFill="1" applyBorder="1" applyAlignment="1">
      <alignment horizontal="center"/>
      <protection/>
    </xf>
    <xf numFmtId="0" fontId="25" fillId="0" borderId="10" xfId="68" applyFont="1" applyFill="1" applyBorder="1" applyAlignment="1">
      <alignment horizontal="center"/>
      <protection/>
    </xf>
    <xf numFmtId="0" fontId="25" fillId="35" borderId="11" xfId="68" applyFont="1" applyFill="1" applyBorder="1" applyAlignment="1">
      <alignment horizontal="center"/>
      <protection/>
    </xf>
    <xf numFmtId="0" fontId="26" fillId="0" borderId="10" xfId="68" applyFont="1" applyBorder="1" applyAlignment="1">
      <alignment horizontal="center"/>
      <protection/>
    </xf>
    <xf numFmtId="0" fontId="26" fillId="25" borderId="11" xfId="68" applyFont="1" applyFill="1" applyBorder="1" applyAlignment="1">
      <alignment horizontal="center"/>
      <protection/>
    </xf>
    <xf numFmtId="0" fontId="26" fillId="0" borderId="10" xfId="68" applyFont="1" applyFill="1" applyBorder="1" applyAlignment="1">
      <alignment horizontal="center"/>
      <protection/>
    </xf>
    <xf numFmtId="0" fontId="26" fillId="20" borderId="11" xfId="68" applyFont="1" applyFill="1" applyBorder="1" applyAlignment="1">
      <alignment horizontal="center"/>
      <protection/>
    </xf>
    <xf numFmtId="0" fontId="26" fillId="0" borderId="53" xfId="68" applyFont="1" applyBorder="1" applyAlignment="1">
      <alignment horizontal="center"/>
      <protection/>
    </xf>
    <xf numFmtId="0" fontId="26" fillId="25" borderId="57" xfId="68" applyFont="1" applyFill="1" applyBorder="1" applyAlignment="1">
      <alignment horizontal="center"/>
      <protection/>
    </xf>
    <xf numFmtId="0" fontId="26" fillId="0" borderId="53" xfId="68" applyFont="1" applyFill="1" applyBorder="1" applyAlignment="1">
      <alignment horizontal="center"/>
      <protection/>
    </xf>
    <xf numFmtId="0" fontId="26" fillId="20" borderId="57" xfId="68" applyFont="1" applyFill="1" applyBorder="1" applyAlignment="1">
      <alignment horizontal="center"/>
      <protection/>
    </xf>
    <xf numFmtId="0" fontId="25" fillId="0" borderId="56" xfId="65" applyFont="1" applyBorder="1" applyAlignment="1">
      <alignment horizontal="center"/>
      <protection/>
    </xf>
    <xf numFmtId="0" fontId="25" fillId="0" borderId="72" xfId="65" applyFont="1" applyBorder="1">
      <alignment/>
      <protection/>
    </xf>
    <xf numFmtId="0" fontId="19" fillId="0" borderId="73" xfId="0" applyFont="1" applyBorder="1" applyAlignment="1">
      <alignment/>
    </xf>
    <xf numFmtId="0" fontId="25" fillId="0" borderId="21" xfId="65" applyFont="1" applyBorder="1">
      <alignment/>
      <protection/>
    </xf>
    <xf numFmtId="0" fontId="25" fillId="0" borderId="74" xfId="0" applyFont="1" applyBorder="1" applyAlignment="1">
      <alignment horizontal="center"/>
    </xf>
    <xf numFmtId="0" fontId="26" fillId="0" borderId="22" xfId="65" applyFont="1" applyBorder="1" applyAlignment="1">
      <alignment horizontal="right"/>
      <protection/>
    </xf>
    <xf numFmtId="0" fontId="26" fillId="0" borderId="24" xfId="65" applyFont="1" applyBorder="1" applyAlignment="1">
      <alignment horizontal="center"/>
      <protection/>
    </xf>
    <xf numFmtId="0" fontId="25" fillId="30" borderId="29" xfId="68" applyFont="1" applyFill="1" applyBorder="1" applyAlignment="1">
      <alignment horizontal="center"/>
      <protection/>
    </xf>
    <xf numFmtId="0" fontId="25" fillId="0" borderId="65" xfId="0" applyFont="1" applyBorder="1" applyAlignment="1">
      <alignment/>
    </xf>
    <xf numFmtId="0" fontId="25" fillId="0" borderId="10" xfId="65" applyFont="1" applyBorder="1" applyAlignment="1">
      <alignment horizontal="center"/>
      <protection/>
    </xf>
    <xf numFmtId="0" fontId="25" fillId="0" borderId="64" xfId="0" applyNumberFormat="1" applyFont="1" applyFill="1" applyBorder="1" applyAlignment="1" applyProtection="1">
      <alignment horizontal="right"/>
      <protection locked="0"/>
    </xf>
    <xf numFmtId="0" fontId="25" fillId="0" borderId="59" xfId="65" applyFont="1" applyFill="1" applyBorder="1" applyAlignment="1">
      <alignment horizontal="center"/>
      <protection/>
    </xf>
    <xf numFmtId="0" fontId="25" fillId="0" borderId="56" xfId="65" applyFont="1" applyBorder="1" applyAlignment="1" quotePrefix="1">
      <alignment horizontal="center"/>
      <protection/>
    </xf>
    <xf numFmtId="0" fontId="25" fillId="33" borderId="61" xfId="68" applyFont="1" applyFill="1" applyBorder="1" applyAlignment="1">
      <alignment horizontal="center"/>
      <protection/>
    </xf>
    <xf numFmtId="0" fontId="25" fillId="33" borderId="62" xfId="68" applyFont="1" applyFill="1" applyBorder="1" applyAlignment="1">
      <alignment horizontal="center"/>
      <protection/>
    </xf>
    <xf numFmtId="0" fontId="25" fillId="37" borderId="61" xfId="68" applyFont="1" applyFill="1" applyBorder="1" applyAlignment="1">
      <alignment horizontal="center"/>
      <protection/>
    </xf>
    <xf numFmtId="0" fontId="31" fillId="38" borderId="26" xfId="0" applyFont="1" applyFill="1" applyBorder="1" applyAlignment="1">
      <alignment/>
    </xf>
    <xf numFmtId="0" fontId="25" fillId="37" borderId="62" xfId="68" applyFont="1" applyFill="1" applyBorder="1" applyAlignment="1">
      <alignment horizontal="center"/>
      <protection/>
    </xf>
    <xf numFmtId="0" fontId="31" fillId="38" borderId="36" xfId="0" applyFont="1" applyFill="1" applyBorder="1" applyAlignment="1">
      <alignment/>
    </xf>
    <xf numFmtId="0" fontId="31" fillId="0" borderId="74" xfId="0" applyFont="1" applyBorder="1" applyAlignment="1">
      <alignment horizontal="center"/>
    </xf>
    <xf numFmtId="0" fontId="41" fillId="29" borderId="11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31" borderId="11" xfId="0" applyFont="1" applyFill="1" applyBorder="1" applyAlignment="1">
      <alignment/>
    </xf>
    <xf numFmtId="0" fontId="25" fillId="0" borderId="75" xfId="0" applyFont="1" applyBorder="1" applyAlignment="1">
      <alignment horizontal="center"/>
    </xf>
    <xf numFmtId="0" fontId="25" fillId="0" borderId="21" xfId="0" applyNumberFormat="1" applyFont="1" applyFill="1" applyBorder="1" applyAlignment="1" applyProtection="1">
      <alignment/>
      <protection locked="0"/>
    </xf>
    <xf numFmtId="0" fontId="25" fillId="0" borderId="24" xfId="0" applyFont="1" applyBorder="1" applyAlignment="1">
      <alignment horizontal="center"/>
    </xf>
    <xf numFmtId="0" fontId="0" fillId="0" borderId="76" xfId="0" applyBorder="1" applyAlignment="1">
      <alignment/>
    </xf>
    <xf numFmtId="0" fontId="25" fillId="0" borderId="22" xfId="65" applyFont="1" applyBorder="1" applyAlignment="1" quotePrefix="1">
      <alignment horizontal="center"/>
      <protection/>
    </xf>
    <xf numFmtId="0" fontId="25" fillId="0" borderId="76" xfId="0" applyFont="1" applyBorder="1" applyAlignment="1">
      <alignment horizontal="center"/>
    </xf>
    <xf numFmtId="0" fontId="31" fillId="36" borderId="11" xfId="0" applyFont="1" applyFill="1" applyBorder="1" applyAlignment="1">
      <alignment/>
    </xf>
    <xf numFmtId="0" fontId="25" fillId="0" borderId="74" xfId="65" applyFont="1" applyBorder="1" applyAlignment="1" quotePrefix="1">
      <alignment horizontal="center"/>
      <protection/>
    </xf>
    <xf numFmtId="0" fontId="31" fillId="0" borderId="39" xfId="0" applyFont="1" applyBorder="1" applyAlignment="1">
      <alignment/>
    </xf>
    <xf numFmtId="0" fontId="31" fillId="29" borderId="13" xfId="0" applyFont="1" applyFill="1" applyBorder="1" applyAlignment="1">
      <alignment/>
    </xf>
    <xf numFmtId="0" fontId="25" fillId="0" borderId="38" xfId="68" applyFont="1" applyBorder="1" applyAlignment="1">
      <alignment horizontal="center"/>
      <protection/>
    </xf>
    <xf numFmtId="0" fontId="25" fillId="0" borderId="66" xfId="68" applyFont="1" applyBorder="1" applyAlignment="1">
      <alignment horizontal="center"/>
      <protection/>
    </xf>
    <xf numFmtId="0" fontId="25" fillId="25" borderId="16" xfId="68" applyFont="1" applyFill="1" applyBorder="1" applyAlignment="1">
      <alignment horizontal="center"/>
      <protection/>
    </xf>
    <xf numFmtId="0" fontId="26" fillId="0" borderId="66" xfId="68" applyFont="1" applyBorder="1">
      <alignment/>
      <protection/>
    </xf>
    <xf numFmtId="0" fontId="26" fillId="28" borderId="16" xfId="68" applyFont="1" applyFill="1" applyBorder="1">
      <alignment/>
      <protection/>
    </xf>
    <xf numFmtId="0" fontId="25" fillId="0" borderId="58" xfId="0" applyFont="1" applyBorder="1" applyAlignment="1">
      <alignment/>
    </xf>
    <xf numFmtId="0" fontId="25" fillId="0" borderId="58" xfId="0" applyFont="1" applyBorder="1" applyAlignment="1">
      <alignment horizontal="center"/>
    </xf>
    <xf numFmtId="0" fontId="25" fillId="0" borderId="77" xfId="0" applyFont="1" applyBorder="1" applyAlignment="1">
      <alignment horizontal="center"/>
    </xf>
    <xf numFmtId="0" fontId="26" fillId="28" borderId="78" xfId="68" applyFont="1" applyFill="1" applyBorder="1">
      <alignment/>
      <protection/>
    </xf>
    <xf numFmtId="0" fontId="26" fillId="35" borderId="78" xfId="68" applyFont="1" applyFill="1" applyBorder="1">
      <alignment/>
      <protection/>
    </xf>
    <xf numFmtId="0" fontId="26" fillId="32" borderId="79" xfId="68" applyFont="1" applyFill="1" applyBorder="1" applyAlignment="1">
      <alignment horizontal="center"/>
      <protection/>
    </xf>
    <xf numFmtId="0" fontId="26" fillId="0" borderId="80" xfId="68" applyFont="1" applyFill="1" applyBorder="1">
      <alignment/>
      <protection/>
    </xf>
    <xf numFmtId="0" fontId="26" fillId="32" borderId="79" xfId="68" applyFont="1" applyFill="1" applyBorder="1">
      <alignment/>
      <protection/>
    </xf>
    <xf numFmtId="0" fontId="27" fillId="27" borderId="51" xfId="68" applyFont="1" applyFill="1" applyBorder="1">
      <alignment/>
      <protection/>
    </xf>
    <xf numFmtId="0" fontId="26" fillId="0" borderId="81" xfId="68" applyFont="1" applyBorder="1">
      <alignment/>
      <protection/>
    </xf>
    <xf numFmtId="0" fontId="26" fillId="0" borderId="82" xfId="68" applyFont="1" applyBorder="1">
      <alignment/>
      <protection/>
    </xf>
    <xf numFmtId="0" fontId="26" fillId="24" borderId="82" xfId="68" applyFont="1" applyFill="1" applyBorder="1" applyAlignment="1">
      <alignment horizontal="center"/>
      <protection/>
    </xf>
    <xf numFmtId="0" fontId="26" fillId="32" borderId="66" xfId="68" applyFont="1" applyFill="1" applyBorder="1" applyAlignment="1">
      <alignment horizontal="center"/>
      <protection/>
    </xf>
    <xf numFmtId="0" fontId="26" fillId="0" borderId="17" xfId="68" applyFont="1" applyFill="1" applyBorder="1">
      <alignment/>
      <protection/>
    </xf>
    <xf numFmtId="0" fontId="26" fillId="35" borderId="16" xfId="68" applyFont="1" applyFill="1" applyBorder="1">
      <alignment/>
      <protection/>
    </xf>
    <xf numFmtId="0" fontId="31" fillId="0" borderId="82" xfId="0" applyFont="1" applyBorder="1" applyAlignment="1">
      <alignment/>
    </xf>
    <xf numFmtId="0" fontId="31" fillId="29" borderId="40" xfId="0" applyFont="1" applyFill="1" applyBorder="1" applyAlignment="1">
      <alignment/>
    </xf>
    <xf numFmtId="0" fontId="25" fillId="0" borderId="66" xfId="68" applyFont="1" applyFill="1" applyBorder="1" applyAlignment="1">
      <alignment horizontal="center"/>
      <protection/>
    </xf>
    <xf numFmtId="0" fontId="31" fillId="36" borderId="40" xfId="0" applyFont="1" applyFill="1" applyBorder="1" applyAlignment="1">
      <alignment/>
    </xf>
    <xf numFmtId="0" fontId="25" fillId="35" borderId="11" xfId="68" applyFont="1" applyFill="1" applyBorder="1" applyAlignment="1">
      <alignment horizontal="center"/>
      <protection/>
    </xf>
    <xf numFmtId="0" fontId="25" fillId="35" borderId="16" xfId="68" applyFont="1" applyFill="1" applyBorder="1" applyAlignment="1">
      <alignment horizontal="center"/>
      <protection/>
    </xf>
    <xf numFmtId="0" fontId="31" fillId="0" borderId="43" xfId="0" applyFont="1" applyBorder="1" applyAlignment="1">
      <alignment/>
    </xf>
    <xf numFmtId="0" fontId="25" fillId="0" borderId="48" xfId="0" applyFont="1" applyBorder="1" applyAlignment="1">
      <alignment horizontal="center"/>
    </xf>
    <xf numFmtId="0" fontId="25" fillId="0" borderId="50" xfId="0" applyFont="1" applyBorder="1" applyAlignment="1">
      <alignment/>
    </xf>
    <xf numFmtId="0" fontId="25" fillId="0" borderId="46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58" xfId="65" applyFont="1" applyFill="1" applyBorder="1" applyAlignment="1">
      <alignment horizontal="center"/>
      <protection/>
    </xf>
    <xf numFmtId="0" fontId="26" fillId="0" borderId="16" xfId="68" applyFont="1" applyFill="1" applyBorder="1">
      <alignment/>
      <protection/>
    </xf>
    <xf numFmtId="0" fontId="26" fillId="32" borderId="15" xfId="68" applyFont="1" applyFill="1" applyBorder="1">
      <alignment/>
      <protection/>
    </xf>
    <xf numFmtId="0" fontId="26" fillId="24" borderId="49" xfId="68" applyFont="1" applyFill="1" applyBorder="1" applyAlignment="1">
      <alignment horizontal="center"/>
      <protection/>
    </xf>
    <xf numFmtId="0" fontId="26" fillId="32" borderId="15" xfId="68" applyFont="1" applyFill="1" applyBorder="1" applyAlignment="1">
      <alignment horizontal="center"/>
      <protection/>
    </xf>
    <xf numFmtId="0" fontId="26" fillId="0" borderId="51" xfId="68" applyFont="1" applyFill="1" applyBorder="1">
      <alignment/>
      <protection/>
    </xf>
    <xf numFmtId="0" fontId="26" fillId="0" borderId="46" xfId="68" applyFont="1" applyBorder="1">
      <alignment/>
      <protection/>
    </xf>
    <xf numFmtId="0" fontId="25" fillId="0" borderId="77" xfId="65" applyFont="1" applyBorder="1" applyAlignment="1" quotePrefix="1">
      <alignment horizontal="center"/>
      <protection/>
    </xf>
    <xf numFmtId="0" fontId="25" fillId="0" borderId="39" xfId="68" applyFont="1" applyBorder="1" applyAlignment="1">
      <alignment horizontal="center"/>
      <protection/>
    </xf>
    <xf numFmtId="0" fontId="25" fillId="25" borderId="13" xfId="68" applyFont="1" applyFill="1" applyBorder="1" applyAlignment="1">
      <alignment horizontal="center"/>
      <protection/>
    </xf>
    <xf numFmtId="0" fontId="25" fillId="0" borderId="39" xfId="68" applyFont="1" applyFill="1" applyBorder="1" applyAlignment="1">
      <alignment horizontal="center"/>
      <protection/>
    </xf>
    <xf numFmtId="0" fontId="25" fillId="35" borderId="13" xfId="68" applyFont="1" applyFill="1" applyBorder="1" applyAlignment="1">
      <alignment horizontal="center"/>
      <protection/>
    </xf>
    <xf numFmtId="0" fontId="25" fillId="0" borderId="43" xfId="68" applyFont="1" applyFill="1" applyBorder="1" applyAlignment="1">
      <alignment horizontal="center"/>
      <protection/>
    </xf>
    <xf numFmtId="0" fontId="25" fillId="35" borderId="40" xfId="68" applyFont="1" applyFill="1" applyBorder="1" applyAlignment="1">
      <alignment horizontal="center"/>
      <protection/>
    </xf>
    <xf numFmtId="0" fontId="27" fillId="27" borderId="51" xfId="68" applyFont="1" applyFill="1" applyBorder="1">
      <alignment/>
      <protection/>
    </xf>
    <xf numFmtId="0" fontId="26" fillId="25" borderId="83" xfId="68" applyFont="1" applyFill="1" applyBorder="1">
      <alignment/>
      <protection/>
    </xf>
    <xf numFmtId="0" fontId="26" fillId="26" borderId="84" xfId="68" applyFont="1" applyFill="1" applyBorder="1">
      <alignment/>
      <protection/>
    </xf>
    <xf numFmtId="0" fontId="26" fillId="26" borderId="85" xfId="68" applyFont="1" applyFill="1" applyBorder="1">
      <alignment/>
      <protection/>
    </xf>
    <xf numFmtId="0" fontId="27" fillId="27" borderId="86" xfId="68" applyFont="1" applyFill="1" applyBorder="1">
      <alignment/>
      <protection/>
    </xf>
    <xf numFmtId="0" fontId="26" fillId="0" borderId="87" xfId="68" applyFont="1" applyBorder="1">
      <alignment/>
      <protection/>
    </xf>
    <xf numFmtId="0" fontId="26" fillId="0" borderId="88" xfId="68" applyFont="1" applyBorder="1">
      <alignment/>
      <protection/>
    </xf>
    <xf numFmtId="0" fontId="26" fillId="0" borderId="89" xfId="68" applyFont="1" applyBorder="1">
      <alignment/>
      <protection/>
    </xf>
    <xf numFmtId="0" fontId="27" fillId="0" borderId="90" xfId="68" applyFont="1" applyBorder="1">
      <alignment/>
      <protection/>
    </xf>
    <xf numFmtId="0" fontId="26" fillId="39" borderId="84" xfId="68" applyFont="1" applyFill="1" applyBorder="1" applyAlignment="1">
      <alignment horizontal="center"/>
      <protection/>
    </xf>
    <xf numFmtId="0" fontId="26" fillId="0" borderId="83" xfId="68" applyFont="1" applyFill="1" applyBorder="1">
      <alignment/>
      <protection/>
    </xf>
    <xf numFmtId="0" fontId="26" fillId="39" borderId="84" xfId="68" applyFont="1" applyFill="1" applyBorder="1">
      <alignment/>
      <protection/>
    </xf>
    <xf numFmtId="0" fontId="26" fillId="25" borderId="16" xfId="68" applyFont="1" applyFill="1" applyBorder="1">
      <alignment/>
      <protection/>
    </xf>
    <xf numFmtId="0" fontId="26" fillId="25" borderId="78" xfId="68" applyFont="1" applyFill="1" applyBorder="1">
      <alignment/>
      <protection/>
    </xf>
    <xf numFmtId="0" fontId="26" fillId="0" borderId="84" xfId="68" applyFont="1" applyBorder="1">
      <alignment/>
      <protection/>
    </xf>
    <xf numFmtId="0" fontId="25" fillId="0" borderId="17" xfId="0" applyFont="1" applyBorder="1" applyAlignment="1">
      <alignment/>
    </xf>
    <xf numFmtId="0" fontId="25" fillId="0" borderId="58" xfId="65" applyFont="1" applyBorder="1">
      <alignment/>
      <protection/>
    </xf>
    <xf numFmtId="0" fontId="25" fillId="0" borderId="58" xfId="65" applyFont="1" applyBorder="1" applyAlignment="1">
      <alignment horizontal="center"/>
      <protection/>
    </xf>
    <xf numFmtId="0" fontId="31" fillId="29" borderId="16" xfId="0" applyFont="1" applyFill="1" applyBorder="1" applyAlignment="1">
      <alignment/>
    </xf>
    <xf numFmtId="0" fontId="25" fillId="0" borderId="50" xfId="65" applyFont="1" applyBorder="1" applyAlignment="1">
      <alignment horizontal="center"/>
      <protection/>
    </xf>
    <xf numFmtId="0" fontId="31" fillId="36" borderId="16" xfId="0" applyFont="1" applyFill="1" applyBorder="1" applyAlignment="1">
      <alignment/>
    </xf>
    <xf numFmtId="0" fontId="31" fillId="0" borderId="15" xfId="0" applyFont="1" applyBorder="1" applyAlignment="1">
      <alignment/>
    </xf>
    <xf numFmtId="0" fontId="31" fillId="36" borderId="78" xfId="0" applyFont="1" applyFill="1" applyBorder="1" applyAlignment="1">
      <alignment/>
    </xf>
    <xf numFmtId="0" fontId="41" fillId="0" borderId="88" xfId="0" applyFont="1" applyBorder="1" applyAlignment="1">
      <alignment/>
    </xf>
    <xf numFmtId="0" fontId="26" fillId="0" borderId="91" xfId="68" applyFont="1" applyFill="1" applyBorder="1">
      <alignment/>
      <protection/>
    </xf>
    <xf numFmtId="0" fontId="26" fillId="0" borderId="85" xfId="68" applyFont="1" applyFill="1" applyBorder="1">
      <alignment/>
      <protection/>
    </xf>
    <xf numFmtId="0" fontId="25" fillId="0" borderId="48" xfId="0" applyFont="1" applyBorder="1" applyAlignment="1">
      <alignment/>
    </xf>
    <xf numFmtId="0" fontId="25" fillId="0" borderId="17" xfId="65" applyFont="1" applyBorder="1">
      <alignment/>
      <protection/>
    </xf>
    <xf numFmtId="0" fontId="25" fillId="0" borderId="51" xfId="65" applyFont="1" applyFill="1" applyBorder="1" applyAlignment="1">
      <alignment horizontal="center"/>
      <protection/>
    </xf>
    <xf numFmtId="0" fontId="25" fillId="0" borderId="51" xfId="65" applyFont="1" applyBorder="1" applyAlignment="1" quotePrefix="1">
      <alignment horizontal="center"/>
      <protection/>
    </xf>
    <xf numFmtId="0" fontId="25" fillId="0" borderId="15" xfId="68" applyFont="1" applyBorder="1" applyAlignment="1">
      <alignment horizontal="center"/>
      <protection/>
    </xf>
    <xf numFmtId="0" fontId="25" fillId="25" borderId="16" xfId="68" applyFont="1" applyFill="1" applyBorder="1" applyAlignment="1">
      <alignment horizontal="center"/>
      <protection/>
    </xf>
    <xf numFmtId="0" fontId="25" fillId="0" borderId="15" xfId="68" applyFont="1" applyFill="1" applyBorder="1" applyAlignment="1">
      <alignment horizontal="center"/>
      <protection/>
    </xf>
    <xf numFmtId="0" fontId="25" fillId="35" borderId="16" xfId="68" applyFont="1" applyFill="1" applyBorder="1" applyAlignment="1">
      <alignment horizontal="center"/>
      <protection/>
    </xf>
    <xf numFmtId="0" fontId="25" fillId="32" borderId="79" xfId="68" applyFont="1" applyFill="1" applyBorder="1" applyAlignment="1">
      <alignment horizontal="center"/>
      <protection/>
    </xf>
    <xf numFmtId="0" fontId="25" fillId="0" borderId="80" xfId="68" applyFont="1" applyFill="1" applyBorder="1" applyAlignment="1">
      <alignment horizontal="center"/>
      <protection/>
    </xf>
    <xf numFmtId="1" fontId="27" fillId="27" borderId="51" xfId="68" applyNumberFormat="1" applyFont="1" applyFill="1" applyBorder="1" applyAlignment="1">
      <alignment horizontal="center"/>
      <protection/>
    </xf>
    <xf numFmtId="0" fontId="25" fillId="0" borderId="51" xfId="0" applyFont="1" applyBorder="1" applyAlignment="1">
      <alignment horizontal="center"/>
    </xf>
    <xf numFmtId="0" fontId="31" fillId="0" borderId="91" xfId="0" applyFont="1" applyBorder="1" applyAlignment="1">
      <alignment/>
    </xf>
    <xf numFmtId="0" fontId="27" fillId="27" borderId="51" xfId="68" applyFont="1" applyFill="1" applyBorder="1" applyAlignment="1">
      <alignment horizontal="center"/>
      <protection/>
    </xf>
    <xf numFmtId="0" fontId="25" fillId="0" borderId="17" xfId="0" applyFont="1" applyBorder="1" applyAlignment="1">
      <alignment horizontal="center"/>
    </xf>
    <xf numFmtId="0" fontId="25" fillId="0" borderId="92" xfId="0" applyFont="1" applyBorder="1" applyAlignment="1">
      <alignment horizontal="center"/>
    </xf>
    <xf numFmtId="0" fontId="31" fillId="29" borderId="78" xfId="0" applyFont="1" applyFill="1" applyBorder="1" applyAlignment="1">
      <alignment/>
    </xf>
    <xf numFmtId="49" fontId="27" fillId="27" borderId="51" xfId="68" applyNumberFormat="1" applyFont="1" applyFill="1" applyBorder="1" applyAlignment="1">
      <alignment horizontal="center"/>
      <protection/>
    </xf>
    <xf numFmtId="0" fontId="25" fillId="0" borderId="17" xfId="65" applyFont="1" applyFill="1" applyBorder="1" applyAlignment="1">
      <alignment horizontal="center"/>
      <protection/>
    </xf>
    <xf numFmtId="0" fontId="25" fillId="0" borderId="92" xfId="65" applyFont="1" applyBorder="1" applyAlignment="1" quotePrefix="1">
      <alignment horizontal="center"/>
      <protection/>
    </xf>
    <xf numFmtId="0" fontId="25" fillId="0" borderId="15" xfId="68" applyFont="1" applyBorder="1" applyAlignment="1">
      <alignment horizontal="center"/>
      <protection/>
    </xf>
    <xf numFmtId="0" fontId="25" fillId="25" borderId="78" xfId="68" applyFont="1" applyFill="1" applyBorder="1" applyAlignment="1">
      <alignment horizontal="center"/>
      <protection/>
    </xf>
    <xf numFmtId="0" fontId="25" fillId="0" borderId="15" xfId="68" applyFont="1" applyFill="1" applyBorder="1" applyAlignment="1">
      <alignment horizontal="center"/>
      <protection/>
    </xf>
    <xf numFmtId="0" fontId="25" fillId="35" borderId="78" xfId="68" applyFont="1" applyFill="1" applyBorder="1" applyAlignment="1">
      <alignment horizontal="center"/>
      <protection/>
    </xf>
    <xf numFmtId="0" fontId="25" fillId="0" borderId="91" xfId="68" applyFont="1" applyFill="1" applyBorder="1" applyAlignment="1">
      <alignment horizontal="center"/>
      <protection/>
    </xf>
    <xf numFmtId="49" fontId="27" fillId="27" borderId="80" xfId="68" applyNumberFormat="1" applyFont="1" applyFill="1" applyBorder="1" applyAlignment="1">
      <alignment horizontal="center"/>
      <protection/>
    </xf>
    <xf numFmtId="49" fontId="27" fillId="27" borderId="93" xfId="68" applyNumberFormat="1" applyFont="1" applyFill="1" applyBorder="1" applyAlignment="1">
      <alignment horizontal="center"/>
      <protection/>
    </xf>
    <xf numFmtId="49" fontId="27" fillId="27" borderId="94" xfId="68" applyNumberFormat="1" applyFont="1" applyFill="1" applyBorder="1" applyAlignment="1">
      <alignment horizontal="center"/>
      <protection/>
    </xf>
    <xf numFmtId="0" fontId="25" fillId="0" borderId="47" xfId="65" applyFont="1" applyBorder="1">
      <alignment/>
      <protection/>
    </xf>
    <xf numFmtId="0" fontId="41" fillId="0" borderId="95" xfId="0" applyFont="1" applyBorder="1" applyAlignment="1">
      <alignment/>
    </xf>
    <xf numFmtId="0" fontId="41" fillId="0" borderId="96" xfId="0" applyFont="1" applyBorder="1" applyAlignment="1">
      <alignment/>
    </xf>
    <xf numFmtId="0" fontId="25" fillId="0" borderId="87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88" xfId="0" applyBorder="1" applyAlignment="1">
      <alignment/>
    </xf>
    <xf numFmtId="0" fontId="0" fillId="0" borderId="97" xfId="0" applyBorder="1" applyAlignment="1">
      <alignment/>
    </xf>
    <xf numFmtId="0" fontId="25" fillId="32" borderId="98" xfId="68" applyFont="1" applyFill="1" applyBorder="1" applyAlignment="1">
      <alignment horizontal="center"/>
      <protection/>
    </xf>
    <xf numFmtId="0" fontId="25" fillId="0" borderId="97" xfId="68" applyFont="1" applyFill="1" applyBorder="1" applyAlignment="1">
      <alignment horizontal="center"/>
      <protection/>
    </xf>
    <xf numFmtId="0" fontId="27" fillId="27" borderId="87" xfId="68" applyNumberFormat="1" applyFont="1" applyFill="1" applyBorder="1" applyAlignment="1">
      <alignment horizontal="center"/>
      <protection/>
    </xf>
    <xf numFmtId="0" fontId="25" fillId="0" borderId="17" xfId="0" applyFont="1" applyBorder="1" applyAlignment="1">
      <alignment horizontal="center"/>
    </xf>
    <xf numFmtId="0" fontId="25" fillId="0" borderId="17" xfId="65" applyFont="1" applyBorder="1" applyAlignment="1">
      <alignment horizontal="center"/>
      <protection/>
    </xf>
    <xf numFmtId="0" fontId="25" fillId="0" borderId="65" xfId="65" applyFont="1" applyBorder="1">
      <alignment/>
      <protection/>
    </xf>
    <xf numFmtId="0" fontId="26" fillId="0" borderId="64" xfId="65" applyFont="1" applyBorder="1" applyAlignment="1">
      <alignment horizontal="right"/>
      <protection/>
    </xf>
    <xf numFmtId="0" fontId="26" fillId="0" borderId="23" xfId="65" applyFont="1" applyBorder="1" applyAlignment="1">
      <alignment horizontal="center"/>
      <protection/>
    </xf>
    <xf numFmtId="0" fontId="31" fillId="31" borderId="26" xfId="0" applyFont="1" applyFill="1" applyBorder="1" applyAlignment="1">
      <alignment/>
    </xf>
    <xf numFmtId="0" fontId="31" fillId="31" borderId="36" xfId="0" applyFont="1" applyFill="1" applyBorder="1" applyAlignment="1">
      <alignment/>
    </xf>
    <xf numFmtId="0" fontId="25" fillId="0" borderId="35" xfId="0" applyFont="1" applyBorder="1" applyAlignment="1">
      <alignment/>
    </xf>
    <xf numFmtId="0" fontId="31" fillId="0" borderId="99" xfId="0" applyFont="1" applyBorder="1" applyAlignment="1">
      <alignment/>
    </xf>
    <xf numFmtId="14" fontId="26" fillId="0" borderId="0" xfId="0" applyNumberFormat="1" applyFont="1" applyAlignment="1">
      <alignment/>
    </xf>
    <xf numFmtId="0" fontId="41" fillId="29" borderId="87" xfId="0" applyFont="1" applyFill="1" applyBorder="1" applyAlignment="1">
      <alignment/>
    </xf>
    <xf numFmtId="14" fontId="25" fillId="0" borderId="0" xfId="0" applyNumberFormat="1" applyFont="1" applyAlignment="1">
      <alignment/>
    </xf>
    <xf numFmtId="0" fontId="26" fillId="20" borderId="13" xfId="68" applyFont="1" applyFill="1" applyBorder="1" applyAlignment="1">
      <alignment horizontal="center"/>
      <protection/>
    </xf>
    <xf numFmtId="0" fontId="26" fillId="20" borderId="11" xfId="68" applyFont="1" applyFill="1" applyBorder="1" applyAlignment="1">
      <alignment horizontal="center"/>
      <protection/>
    </xf>
    <xf numFmtId="0" fontId="26" fillId="20" borderId="57" xfId="68" applyFont="1" applyFill="1" applyBorder="1" applyAlignment="1">
      <alignment horizontal="center"/>
      <protection/>
    </xf>
    <xf numFmtId="0" fontId="41" fillId="29" borderId="100" xfId="0" applyFont="1" applyFill="1" applyBorder="1" applyAlignment="1">
      <alignment/>
    </xf>
    <xf numFmtId="0" fontId="11" fillId="0" borderId="95" xfId="0" applyFont="1" applyBorder="1" applyAlignment="1">
      <alignment/>
    </xf>
    <xf numFmtId="0" fontId="26" fillId="33" borderId="16" xfId="68" applyFont="1" applyFill="1" applyBorder="1">
      <alignment/>
      <protection/>
    </xf>
    <xf numFmtId="0" fontId="26" fillId="33" borderId="13" xfId="68" applyFont="1" applyFill="1" applyBorder="1" applyAlignment="1">
      <alignment horizontal="center"/>
      <protection/>
    </xf>
    <xf numFmtId="0" fontId="0" fillId="34" borderId="87" xfId="0" applyFill="1" applyBorder="1" applyAlignment="1">
      <alignment/>
    </xf>
    <xf numFmtId="0" fontId="26" fillId="33" borderId="78" xfId="68" applyFont="1" applyFill="1" applyBorder="1">
      <alignment/>
      <protection/>
    </xf>
    <xf numFmtId="0" fontId="0" fillId="34" borderId="100" xfId="0" applyFill="1" applyBorder="1" applyAlignment="1">
      <alignment/>
    </xf>
    <xf numFmtId="0" fontId="26" fillId="33" borderId="83" xfId="68" applyFont="1" applyFill="1" applyBorder="1">
      <alignment/>
      <protection/>
    </xf>
    <xf numFmtId="0" fontId="26" fillId="0" borderId="41" xfId="68" applyFont="1" applyBorder="1" applyAlignment="1">
      <alignment horizontal="center"/>
      <protection/>
    </xf>
    <xf numFmtId="0" fontId="26" fillId="0" borderId="35" xfId="68" applyFont="1" applyBorder="1" applyAlignment="1">
      <alignment horizontal="center"/>
      <protection/>
    </xf>
    <xf numFmtId="0" fontId="26" fillId="0" borderId="18" xfId="68" applyFont="1" applyBorder="1" applyAlignment="1">
      <alignment horizontal="center"/>
      <protection/>
    </xf>
    <xf numFmtId="0" fontId="26" fillId="0" borderId="101" xfId="68" applyFont="1" applyBorder="1" applyAlignment="1">
      <alignment horizontal="center"/>
      <protection/>
    </xf>
    <xf numFmtId="0" fontId="26" fillId="0" borderId="46" xfId="68" applyFont="1" applyBorder="1" applyAlignment="1">
      <alignment horizontal="center"/>
      <protection/>
    </xf>
    <xf numFmtId="0" fontId="25" fillId="0" borderId="52" xfId="68" applyFont="1" applyBorder="1" applyAlignment="1">
      <alignment horizontal="center" vertical="center"/>
      <protection/>
    </xf>
    <xf numFmtId="0" fontId="25" fillId="0" borderId="68" xfId="68" applyFont="1" applyBorder="1" applyAlignment="1">
      <alignment horizontal="center" vertical="center"/>
      <protection/>
    </xf>
    <xf numFmtId="0" fontId="25" fillId="0" borderId="59" xfId="68" applyFont="1" applyBorder="1" applyAlignment="1">
      <alignment horizontal="center" vertical="center"/>
      <protection/>
    </xf>
    <xf numFmtId="0" fontId="25" fillId="0" borderId="69" xfId="68" applyFont="1" applyBorder="1" applyAlignment="1">
      <alignment horizontal="center" vertical="center"/>
      <protection/>
    </xf>
    <xf numFmtId="0" fontId="25" fillId="0" borderId="56" xfId="68" applyFont="1" applyBorder="1" applyAlignment="1">
      <alignment horizontal="center" vertical="center"/>
      <protection/>
    </xf>
    <xf numFmtId="0" fontId="25" fillId="0" borderId="70" xfId="68" applyFont="1" applyBorder="1" applyAlignment="1">
      <alignment horizontal="center" vertical="center"/>
      <protection/>
    </xf>
    <xf numFmtId="0" fontId="25" fillId="0" borderId="102" xfId="68" applyFont="1" applyBorder="1" applyAlignment="1">
      <alignment horizontal="center" vertical="center"/>
      <protection/>
    </xf>
    <xf numFmtId="0" fontId="25" fillId="0" borderId="85" xfId="68" applyFont="1" applyBorder="1" applyAlignment="1">
      <alignment horizontal="center" vertical="center"/>
      <protection/>
    </xf>
    <xf numFmtId="0" fontId="25" fillId="0" borderId="103" xfId="68" applyFont="1" applyBorder="1" applyAlignment="1">
      <alignment horizontal="center" vertical="center"/>
      <protection/>
    </xf>
    <xf numFmtId="0" fontId="25" fillId="0" borderId="104" xfId="68" applyFont="1" applyBorder="1" applyAlignment="1">
      <alignment horizontal="center" vertical="center"/>
      <protection/>
    </xf>
    <xf numFmtId="0" fontId="26" fillId="0" borderId="81" xfId="68" applyFont="1" applyBorder="1" applyAlignment="1">
      <alignment horizontal="center"/>
      <protection/>
    </xf>
    <xf numFmtId="0" fontId="26" fillId="0" borderId="105" xfId="68" applyFont="1" applyBorder="1" applyAlignment="1">
      <alignment horizontal="center"/>
      <protection/>
    </xf>
    <xf numFmtId="0" fontId="26" fillId="0" borderId="106" xfId="68" applyFont="1" applyBorder="1" applyAlignment="1">
      <alignment horizontal="center"/>
      <protection/>
    </xf>
    <xf numFmtId="0" fontId="26" fillId="0" borderId="90" xfId="68" applyFont="1" applyBorder="1" applyAlignment="1">
      <alignment horizontal="center"/>
      <protection/>
    </xf>
    <xf numFmtId="0" fontId="42" fillId="0" borderId="0" xfId="0" applyFont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10" xfId="61"/>
    <cellStyle name="Обычный 11" xfId="62"/>
    <cellStyle name="Обычный 12" xfId="63"/>
    <cellStyle name="Обычный 13" xfId="64"/>
    <cellStyle name="Обычный 14" xfId="65"/>
    <cellStyle name="Обычный 15" xfId="66"/>
    <cellStyle name="Обычный 17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3" xfId="75"/>
    <cellStyle name="Обычный 4" xfId="76"/>
    <cellStyle name="Обычный 5" xfId="77"/>
    <cellStyle name="Обычный 6" xfId="78"/>
    <cellStyle name="Обычный 7" xfId="79"/>
    <cellStyle name="Обычный 8" xfId="80"/>
    <cellStyle name="Обычный 9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104775</xdr:rowOff>
    </xdr:from>
    <xdr:to>
      <xdr:col>34</xdr:col>
      <xdr:colOff>57150</xdr:colOff>
      <xdr:row>10</xdr:row>
      <xdr:rowOff>47625</xdr:rowOff>
    </xdr:to>
    <xdr:pic>
      <xdr:nvPicPr>
        <xdr:cNvPr id="1" name="Picture 31" descr="3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04775"/>
          <a:ext cx="15049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161925</xdr:rowOff>
    </xdr:from>
    <xdr:to>
      <xdr:col>27</xdr:col>
      <xdr:colOff>47625</xdr:colOff>
      <xdr:row>5</xdr:row>
      <xdr:rowOff>28575</xdr:rowOff>
    </xdr:to>
    <xdr:sp>
      <xdr:nvSpPr>
        <xdr:cNvPr id="2" name="Rectangle 6"/>
        <xdr:cNvSpPr>
          <a:spLocks/>
        </xdr:cNvSpPr>
      </xdr:nvSpPr>
      <xdr:spPr>
        <a:xfrm>
          <a:off x="3629025" y="161925"/>
          <a:ext cx="3657600" cy="8572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3300"/>
              </a:solidFill>
            </a:rPr>
            <a:t>Boulderings visiem-2011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86"/>
  <sheetViews>
    <sheetView tabSelected="1" zoomScaleSheetLayoutView="100" zoomScalePageLayoutView="0" workbookViewId="0" topLeftCell="A31">
      <selection activeCell="D3" sqref="D3"/>
    </sheetView>
  </sheetViews>
  <sheetFormatPr defaultColWidth="9.140625" defaultRowHeight="15"/>
  <cols>
    <col min="1" max="1" width="4.7109375" style="0" customWidth="1"/>
    <col min="2" max="2" width="22.7109375" style="5" customWidth="1"/>
    <col min="3" max="3" width="6.8515625" style="5" customWidth="1"/>
    <col min="4" max="4" width="11.8515625" style="5" customWidth="1"/>
    <col min="5" max="31" width="2.7109375" style="0" customWidth="1"/>
    <col min="32" max="32" width="3.00390625" style="0" customWidth="1"/>
    <col min="33" max="33" width="2.7109375" style="0" customWidth="1"/>
    <col min="34" max="34" width="4.8515625" style="4" customWidth="1"/>
    <col min="35" max="35" width="2.57421875" style="0" customWidth="1"/>
    <col min="36" max="36" width="2.7109375" style="0" customWidth="1"/>
  </cols>
  <sheetData>
    <row r="1" ht="15"/>
    <row r="2" ht="18">
      <c r="B2" s="465" t="s">
        <v>141</v>
      </c>
    </row>
    <row r="3" ht="15"/>
    <row r="4" ht="15"/>
    <row r="5" ht="15"/>
    <row r="6" ht="15"/>
    <row r="7" ht="15"/>
    <row r="8" ht="15"/>
    <row r="9" ht="15"/>
    <row r="10" spans="2:33" ht="21">
      <c r="B10" s="7" t="s">
        <v>139</v>
      </c>
      <c r="C10" s="1"/>
      <c r="D10" s="1"/>
      <c r="E10" s="119" t="s">
        <v>36</v>
      </c>
      <c r="F10" s="187"/>
      <c r="G10" s="187"/>
      <c r="H10" s="187"/>
      <c r="I10" s="188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ht="15.75" thickBot="1">
      <c r="B11" s="1"/>
      <c r="C11" s="1"/>
      <c r="D11" s="434">
        <v>40574</v>
      </c>
      <c r="E11" s="2"/>
      <c r="AC11" s="2"/>
      <c r="AD11" s="2"/>
      <c r="AE11" s="2"/>
      <c r="AF11" s="2"/>
      <c r="AG11" s="2"/>
    </row>
    <row r="12" spans="2:34" ht="16.5" thickBot="1" thickTop="1">
      <c r="B12" s="457" t="s">
        <v>0</v>
      </c>
      <c r="C12" s="457" t="s">
        <v>1</v>
      </c>
      <c r="D12" s="457" t="s">
        <v>2</v>
      </c>
      <c r="E12" s="449">
        <v>1</v>
      </c>
      <c r="F12" s="450"/>
      <c r="G12" s="449">
        <v>2</v>
      </c>
      <c r="H12" s="450"/>
      <c r="I12" s="449">
        <v>3</v>
      </c>
      <c r="J12" s="450"/>
      <c r="K12" s="449">
        <v>4</v>
      </c>
      <c r="L12" s="450"/>
      <c r="M12" s="449">
        <v>5</v>
      </c>
      <c r="N12" s="450"/>
      <c r="O12" s="449">
        <v>6</v>
      </c>
      <c r="P12" s="450"/>
      <c r="Q12" s="449">
        <v>1</v>
      </c>
      <c r="R12" s="450"/>
      <c r="S12" s="449">
        <v>2</v>
      </c>
      <c r="T12" s="450"/>
      <c r="U12" s="449">
        <v>3</v>
      </c>
      <c r="V12" s="450"/>
      <c r="W12" s="449">
        <v>4</v>
      </c>
      <c r="X12" s="450"/>
      <c r="Y12" s="449">
        <v>5</v>
      </c>
      <c r="Z12" s="450"/>
      <c r="AA12" s="449">
        <v>6</v>
      </c>
      <c r="AB12" s="450"/>
      <c r="AC12" s="182"/>
      <c r="AD12" s="364"/>
      <c r="AE12" s="365"/>
      <c r="AF12" s="364"/>
      <c r="AG12" s="366"/>
      <c r="AH12" s="367"/>
    </row>
    <row r="13" spans="2:34" ht="16.5" thickBot="1" thickTop="1">
      <c r="B13" s="458"/>
      <c r="C13" s="458"/>
      <c r="D13" s="458"/>
      <c r="E13" s="50" t="s">
        <v>3</v>
      </c>
      <c r="F13" s="51" t="s">
        <v>4</v>
      </c>
      <c r="G13" s="50" t="s">
        <v>3</v>
      </c>
      <c r="H13" s="51" t="s">
        <v>4</v>
      </c>
      <c r="I13" s="50" t="s">
        <v>5</v>
      </c>
      <c r="J13" s="51" t="s">
        <v>4</v>
      </c>
      <c r="K13" s="50" t="s">
        <v>3</v>
      </c>
      <c r="L13" s="51" t="s">
        <v>4</v>
      </c>
      <c r="M13" s="50" t="s">
        <v>3</v>
      </c>
      <c r="N13" s="51" t="s">
        <v>4</v>
      </c>
      <c r="O13" s="50" t="s">
        <v>3</v>
      </c>
      <c r="P13" s="51" t="s">
        <v>4</v>
      </c>
      <c r="Q13" s="50" t="s">
        <v>3</v>
      </c>
      <c r="R13" s="52" t="s">
        <v>4</v>
      </c>
      <c r="S13" s="50" t="s">
        <v>3</v>
      </c>
      <c r="T13" s="52" t="s">
        <v>4</v>
      </c>
      <c r="U13" s="50" t="s">
        <v>5</v>
      </c>
      <c r="V13" s="52" t="s">
        <v>4</v>
      </c>
      <c r="W13" s="50" t="s">
        <v>3</v>
      </c>
      <c r="X13" s="52" t="s">
        <v>4</v>
      </c>
      <c r="Y13" s="50" t="s">
        <v>3</v>
      </c>
      <c r="Z13" s="52" t="s">
        <v>4</v>
      </c>
      <c r="AA13" s="50" t="s">
        <v>3</v>
      </c>
      <c r="AB13" s="52" t="s">
        <v>4</v>
      </c>
      <c r="AC13" s="53"/>
      <c r="AD13" s="360" t="s">
        <v>3</v>
      </c>
      <c r="AE13" s="361" t="s">
        <v>6</v>
      </c>
      <c r="AF13" s="360" t="s">
        <v>4</v>
      </c>
      <c r="AG13" s="362" t="s">
        <v>6</v>
      </c>
      <c r="AH13" s="363" t="s">
        <v>7</v>
      </c>
    </row>
    <row r="14" spans="2:34" ht="15.75" thickTop="1">
      <c r="B14" s="204" t="s">
        <v>132</v>
      </c>
      <c r="C14" s="205">
        <v>1997</v>
      </c>
      <c r="D14" s="205" t="s">
        <v>66</v>
      </c>
      <c r="E14" s="264">
        <v>1</v>
      </c>
      <c r="F14" s="265">
        <v>3</v>
      </c>
      <c r="G14" s="264">
        <v>1</v>
      </c>
      <c r="H14" s="265">
        <v>1</v>
      </c>
      <c r="I14" s="264">
        <v>1</v>
      </c>
      <c r="J14" s="265">
        <v>1</v>
      </c>
      <c r="K14" s="264">
        <v>1</v>
      </c>
      <c r="L14" s="265">
        <v>1</v>
      </c>
      <c r="M14" s="266">
        <v>1</v>
      </c>
      <c r="N14" s="265">
        <v>1</v>
      </c>
      <c r="O14" s="266">
        <v>1</v>
      </c>
      <c r="P14" s="265">
        <v>1</v>
      </c>
      <c r="Q14" s="266"/>
      <c r="R14" s="267"/>
      <c r="S14" s="266">
        <v>1</v>
      </c>
      <c r="T14" s="267">
        <v>1</v>
      </c>
      <c r="U14" s="266">
        <v>1</v>
      </c>
      <c r="V14" s="267">
        <v>1</v>
      </c>
      <c r="W14" s="266">
        <v>1</v>
      </c>
      <c r="X14" s="267">
        <v>1</v>
      </c>
      <c r="Y14" s="266">
        <v>1</v>
      </c>
      <c r="Z14" s="267"/>
      <c r="AA14" s="266">
        <v>1</v>
      </c>
      <c r="AB14" s="267"/>
      <c r="AC14" s="266"/>
      <c r="AD14" s="97">
        <f aca="true" t="shared" si="0" ref="AD14:AD20">IF(E14&gt;0,1,0)+IF(G14&gt;0,1,0)+IF(I14&gt;0,1,0)+IF(K14&gt;0,1,0)+IF(M14&gt;0,1,0)+IF(O14&gt;0,1,0)+IF(Q14&gt;0,1,0)+IF(S14&gt;0,1,0)+IF(U14&gt;0,1,0)+IF(W14&gt;0,1,0)+IF(Y14&gt;0,1,0)+IF(AA14&gt;0,1,0)</f>
        <v>11</v>
      </c>
      <c r="AE14" s="95">
        <f aca="true" t="shared" si="1" ref="AE14:AE20">E14+G14+I14+K14+M14+O14+Q14+S14+U14+W14+Y14+AA14</f>
        <v>11</v>
      </c>
      <c r="AF14" s="97">
        <f aca="true" t="shared" si="2" ref="AF14:AF20">IF(F14&gt;0,1,0)+IF(H14&gt;0,1,0)+IF(J14&gt;0,1,0)+IF(L14&gt;0,1,0)+IF(N14&gt;0,1,0)+IF(P14&gt;0,1,0)+IF(R14&gt;0,1,0)+IF(T14&gt;0,1,0)+IF(V14&gt;0,1,0)+IF(X14&gt;0,1,0)+IF(Z14&gt;0,1,0)+IF(AB14&gt;0,1,0)</f>
        <v>9</v>
      </c>
      <c r="AG14" s="95">
        <f aca="true" t="shared" si="3" ref="AG14:AG20">F14+H14+J14+L14+N14+P14+R14+T14+V14+X14+Z14+AB14</f>
        <v>11</v>
      </c>
      <c r="AH14" s="261">
        <v>1</v>
      </c>
    </row>
    <row r="15" spans="2:34" ht="15">
      <c r="B15" s="177" t="s">
        <v>42</v>
      </c>
      <c r="C15" s="253">
        <v>2000</v>
      </c>
      <c r="D15" s="254" t="s">
        <v>39</v>
      </c>
      <c r="E15" s="268">
        <v>1</v>
      </c>
      <c r="F15" s="269">
        <v>3</v>
      </c>
      <c r="G15" s="268">
        <v>1</v>
      </c>
      <c r="H15" s="269">
        <v>1</v>
      </c>
      <c r="I15" s="268">
        <v>1</v>
      </c>
      <c r="J15" s="269">
        <v>4</v>
      </c>
      <c r="K15" s="270">
        <v>1</v>
      </c>
      <c r="L15" s="269">
        <v>1</v>
      </c>
      <c r="M15" s="270">
        <v>1</v>
      </c>
      <c r="N15" s="269">
        <v>1</v>
      </c>
      <c r="O15" s="268">
        <v>1</v>
      </c>
      <c r="P15" s="269">
        <v>1</v>
      </c>
      <c r="Q15" s="270"/>
      <c r="R15" s="271"/>
      <c r="S15" s="270"/>
      <c r="T15" s="271"/>
      <c r="U15" s="270">
        <v>1</v>
      </c>
      <c r="V15" s="271">
        <v>1</v>
      </c>
      <c r="W15" s="270">
        <v>1</v>
      </c>
      <c r="X15" s="271">
        <v>1</v>
      </c>
      <c r="Y15" s="270">
        <v>1</v>
      </c>
      <c r="Z15" s="271"/>
      <c r="AA15" s="270"/>
      <c r="AB15" s="271"/>
      <c r="AC15" s="270"/>
      <c r="AD15" s="97">
        <f t="shared" si="0"/>
        <v>9</v>
      </c>
      <c r="AE15" s="95">
        <f t="shared" si="1"/>
        <v>9</v>
      </c>
      <c r="AF15" s="97">
        <f t="shared" si="2"/>
        <v>8</v>
      </c>
      <c r="AG15" s="95">
        <f t="shared" si="3"/>
        <v>13</v>
      </c>
      <c r="AH15" s="263">
        <v>2</v>
      </c>
    </row>
    <row r="16" spans="2:34" ht="15">
      <c r="B16" s="206" t="s">
        <v>49</v>
      </c>
      <c r="C16" s="207">
        <v>1998</v>
      </c>
      <c r="D16" s="207" t="s">
        <v>8</v>
      </c>
      <c r="E16" s="272">
        <v>1</v>
      </c>
      <c r="F16" s="273">
        <v>3</v>
      </c>
      <c r="G16" s="272">
        <v>1</v>
      </c>
      <c r="H16" s="273">
        <v>1</v>
      </c>
      <c r="I16" s="272">
        <v>1</v>
      </c>
      <c r="J16" s="273">
        <v>1</v>
      </c>
      <c r="K16" s="274">
        <v>1</v>
      </c>
      <c r="L16" s="273">
        <v>2</v>
      </c>
      <c r="M16" s="274">
        <v>1</v>
      </c>
      <c r="N16" s="273"/>
      <c r="O16" s="272">
        <v>1</v>
      </c>
      <c r="P16" s="273"/>
      <c r="Q16" s="274"/>
      <c r="R16" s="275">
        <v>1</v>
      </c>
      <c r="S16" s="274">
        <v>6</v>
      </c>
      <c r="T16" s="275">
        <v>2</v>
      </c>
      <c r="U16" s="274">
        <v>2</v>
      </c>
      <c r="V16" s="275"/>
      <c r="W16" s="274"/>
      <c r="X16" s="275"/>
      <c r="Y16" s="274"/>
      <c r="Z16" s="275"/>
      <c r="AA16" s="274"/>
      <c r="AB16" s="275"/>
      <c r="AC16" s="274"/>
      <c r="AD16" s="97">
        <f t="shared" si="0"/>
        <v>8</v>
      </c>
      <c r="AE16" s="95">
        <f t="shared" si="1"/>
        <v>14</v>
      </c>
      <c r="AF16" s="97">
        <f t="shared" si="2"/>
        <v>6</v>
      </c>
      <c r="AG16" s="95">
        <f t="shared" si="3"/>
        <v>10</v>
      </c>
      <c r="AH16" s="261">
        <v>3</v>
      </c>
    </row>
    <row r="17" spans="2:34" ht="15">
      <c r="B17" s="206" t="s">
        <v>13</v>
      </c>
      <c r="C17" s="207">
        <v>1998</v>
      </c>
      <c r="D17" s="207" t="s">
        <v>11</v>
      </c>
      <c r="E17" s="272">
        <v>2</v>
      </c>
      <c r="F17" s="273">
        <v>1</v>
      </c>
      <c r="G17" s="272">
        <v>1</v>
      </c>
      <c r="H17" s="273">
        <v>1</v>
      </c>
      <c r="I17" s="272">
        <v>1</v>
      </c>
      <c r="J17" s="273">
        <v>1</v>
      </c>
      <c r="K17" s="272">
        <v>1</v>
      </c>
      <c r="L17" s="273">
        <v>1</v>
      </c>
      <c r="M17" s="274">
        <v>1</v>
      </c>
      <c r="N17" s="273"/>
      <c r="O17" s="274">
        <v>1</v>
      </c>
      <c r="P17" s="273">
        <v>1</v>
      </c>
      <c r="Q17" s="274"/>
      <c r="R17" s="275"/>
      <c r="S17" s="274"/>
      <c r="T17" s="275"/>
      <c r="U17" s="274"/>
      <c r="V17" s="275"/>
      <c r="W17" s="274"/>
      <c r="X17" s="275"/>
      <c r="Y17" s="274"/>
      <c r="Z17" s="275"/>
      <c r="AA17" s="274"/>
      <c r="AB17" s="275"/>
      <c r="AC17" s="274"/>
      <c r="AD17" s="97">
        <f t="shared" si="0"/>
        <v>6</v>
      </c>
      <c r="AE17" s="95">
        <f t="shared" si="1"/>
        <v>7</v>
      </c>
      <c r="AF17" s="97">
        <f t="shared" si="2"/>
        <v>5</v>
      </c>
      <c r="AG17" s="95">
        <f t="shared" si="3"/>
        <v>5</v>
      </c>
      <c r="AH17" s="262">
        <v>4</v>
      </c>
    </row>
    <row r="18" spans="2:34" ht="15">
      <c r="B18" s="206" t="s">
        <v>52</v>
      </c>
      <c r="C18" s="207">
        <v>1998</v>
      </c>
      <c r="D18" s="207" t="s">
        <v>8</v>
      </c>
      <c r="E18" s="272"/>
      <c r="F18" s="273"/>
      <c r="G18" s="272">
        <v>1</v>
      </c>
      <c r="H18" s="273">
        <v>1</v>
      </c>
      <c r="I18" s="272">
        <v>1</v>
      </c>
      <c r="J18" s="273">
        <v>1</v>
      </c>
      <c r="K18" s="274">
        <v>1</v>
      </c>
      <c r="L18" s="273">
        <v>1</v>
      </c>
      <c r="M18" s="274">
        <v>1</v>
      </c>
      <c r="N18" s="273"/>
      <c r="O18" s="272">
        <v>1</v>
      </c>
      <c r="P18" s="273"/>
      <c r="Q18" s="274"/>
      <c r="R18" s="275"/>
      <c r="S18" s="274">
        <v>1</v>
      </c>
      <c r="T18" s="275">
        <v>4</v>
      </c>
      <c r="U18" s="274">
        <v>1</v>
      </c>
      <c r="V18" s="275">
        <v>1</v>
      </c>
      <c r="W18" s="274"/>
      <c r="X18" s="275"/>
      <c r="Y18" s="274"/>
      <c r="Z18" s="275"/>
      <c r="AA18" s="274"/>
      <c r="AB18" s="275"/>
      <c r="AC18" s="274"/>
      <c r="AD18" s="97">
        <f t="shared" si="0"/>
        <v>7</v>
      </c>
      <c r="AE18" s="95">
        <f t="shared" si="1"/>
        <v>7</v>
      </c>
      <c r="AF18" s="97">
        <f t="shared" si="2"/>
        <v>5</v>
      </c>
      <c r="AG18" s="95">
        <f t="shared" si="3"/>
        <v>8</v>
      </c>
      <c r="AH18" s="261">
        <v>5</v>
      </c>
    </row>
    <row r="19" spans="2:34" ht="15">
      <c r="B19" s="210" t="s">
        <v>50</v>
      </c>
      <c r="C19" s="211">
        <v>1998</v>
      </c>
      <c r="D19" s="211" t="s">
        <v>8</v>
      </c>
      <c r="E19" s="276">
        <v>1</v>
      </c>
      <c r="F19" s="277"/>
      <c r="G19" s="276">
        <v>1</v>
      </c>
      <c r="H19" s="277">
        <v>1</v>
      </c>
      <c r="I19" s="276">
        <v>1</v>
      </c>
      <c r="J19" s="277">
        <v>1</v>
      </c>
      <c r="K19" s="278">
        <v>1</v>
      </c>
      <c r="L19" s="277"/>
      <c r="M19" s="278">
        <v>1</v>
      </c>
      <c r="N19" s="277"/>
      <c r="O19" s="276">
        <v>2</v>
      </c>
      <c r="P19" s="277"/>
      <c r="Q19" s="278"/>
      <c r="R19" s="279"/>
      <c r="S19" s="278">
        <v>1</v>
      </c>
      <c r="T19" s="279"/>
      <c r="U19" s="278">
        <v>1</v>
      </c>
      <c r="V19" s="279">
        <v>1</v>
      </c>
      <c r="W19" s="278"/>
      <c r="X19" s="279"/>
      <c r="Y19" s="278"/>
      <c r="Z19" s="279"/>
      <c r="AA19" s="278"/>
      <c r="AB19" s="279"/>
      <c r="AC19" s="278"/>
      <c r="AD19" s="97">
        <f t="shared" si="0"/>
        <v>8</v>
      </c>
      <c r="AE19" s="95">
        <f t="shared" si="1"/>
        <v>9</v>
      </c>
      <c r="AF19" s="97">
        <f t="shared" si="2"/>
        <v>3</v>
      </c>
      <c r="AG19" s="95">
        <f t="shared" si="3"/>
        <v>3</v>
      </c>
      <c r="AH19" s="262">
        <v>6</v>
      </c>
    </row>
    <row r="20" spans="2:34" ht="15.75" thickBot="1">
      <c r="B20" s="386" t="s">
        <v>117</v>
      </c>
      <c r="C20" s="387"/>
      <c r="D20" s="388"/>
      <c r="E20" s="389"/>
      <c r="F20" s="390"/>
      <c r="G20" s="389">
        <v>1</v>
      </c>
      <c r="H20" s="390">
        <v>1</v>
      </c>
      <c r="I20" s="389">
        <v>1</v>
      </c>
      <c r="J20" s="390">
        <v>1</v>
      </c>
      <c r="K20" s="391">
        <v>1</v>
      </c>
      <c r="L20" s="390"/>
      <c r="M20" s="391">
        <v>3</v>
      </c>
      <c r="N20" s="390"/>
      <c r="O20" s="389">
        <v>1</v>
      </c>
      <c r="P20" s="390"/>
      <c r="Q20" s="391"/>
      <c r="R20" s="392"/>
      <c r="S20" s="391"/>
      <c r="T20" s="392"/>
      <c r="U20" s="391"/>
      <c r="V20" s="392"/>
      <c r="W20" s="391"/>
      <c r="X20" s="392"/>
      <c r="Y20" s="391"/>
      <c r="Z20" s="392"/>
      <c r="AA20" s="391"/>
      <c r="AB20" s="392"/>
      <c r="AC20" s="391"/>
      <c r="AD20" s="393">
        <f t="shared" si="0"/>
        <v>5</v>
      </c>
      <c r="AE20" s="394">
        <f t="shared" si="1"/>
        <v>7</v>
      </c>
      <c r="AF20" s="393">
        <f t="shared" si="2"/>
        <v>2</v>
      </c>
      <c r="AG20" s="394">
        <f t="shared" si="3"/>
        <v>2</v>
      </c>
      <c r="AH20" s="395">
        <v>7</v>
      </c>
    </row>
    <row r="21" spans="2:34" ht="15.75" thickTop="1">
      <c r="B21"/>
      <c r="C21"/>
      <c r="D21"/>
      <c r="AH21"/>
    </row>
    <row r="22" spans="3:4" ht="15">
      <c r="C22" s="25"/>
      <c r="D22" s="25"/>
    </row>
    <row r="23" spans="2:24" ht="21">
      <c r="B23" s="7" t="s">
        <v>139</v>
      </c>
      <c r="C23" s="25"/>
      <c r="D23" s="25"/>
      <c r="E23" s="119" t="s">
        <v>36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3:4" ht="15.75" thickBot="1">
      <c r="C24" s="25"/>
      <c r="D24" s="434">
        <v>40574</v>
      </c>
    </row>
    <row r="25" spans="1:34" ht="15.75" thickTop="1">
      <c r="A25" s="24"/>
      <c r="B25" s="457" t="s">
        <v>0</v>
      </c>
      <c r="C25" s="457" t="s">
        <v>1</v>
      </c>
      <c r="D25" s="457" t="s">
        <v>2</v>
      </c>
      <c r="E25" s="449">
        <v>1</v>
      </c>
      <c r="F25" s="450">
        <v>1</v>
      </c>
      <c r="G25" s="449">
        <v>2</v>
      </c>
      <c r="H25" s="450">
        <v>2</v>
      </c>
      <c r="I25" s="449">
        <v>3</v>
      </c>
      <c r="J25" s="450">
        <v>3</v>
      </c>
      <c r="K25" s="449">
        <v>4</v>
      </c>
      <c r="L25" s="450">
        <v>4</v>
      </c>
      <c r="M25" s="449">
        <v>5</v>
      </c>
      <c r="N25" s="450">
        <v>5</v>
      </c>
      <c r="O25" s="449">
        <v>6</v>
      </c>
      <c r="P25" s="450">
        <v>6</v>
      </c>
      <c r="Q25" s="449">
        <v>1</v>
      </c>
      <c r="R25" s="450">
        <v>1</v>
      </c>
      <c r="S25" s="449">
        <v>2</v>
      </c>
      <c r="T25" s="450">
        <v>2</v>
      </c>
      <c r="U25" s="449">
        <v>3</v>
      </c>
      <c r="V25" s="450">
        <v>3</v>
      </c>
      <c r="W25" s="449">
        <v>4</v>
      </c>
      <c r="X25" s="450">
        <v>4</v>
      </c>
      <c r="Y25" s="449">
        <v>5</v>
      </c>
      <c r="Z25" s="450">
        <v>5</v>
      </c>
      <c r="AA25" s="449">
        <v>6</v>
      </c>
      <c r="AB25" s="450">
        <v>6</v>
      </c>
      <c r="AC25" s="181"/>
      <c r="AD25" s="149"/>
      <c r="AE25" s="182"/>
      <c r="AF25" s="149"/>
      <c r="AG25" s="183"/>
      <c r="AH25" s="175"/>
    </row>
    <row r="26" spans="1:34" ht="15.75" thickBot="1">
      <c r="A26" s="24"/>
      <c r="B26" s="458"/>
      <c r="C26" s="458"/>
      <c r="D26" s="458"/>
      <c r="E26" s="50" t="s">
        <v>3</v>
      </c>
      <c r="F26" s="51" t="s">
        <v>4</v>
      </c>
      <c r="G26" s="50" t="s">
        <v>3</v>
      </c>
      <c r="H26" s="51" t="s">
        <v>4</v>
      </c>
      <c r="I26" s="50" t="s">
        <v>5</v>
      </c>
      <c r="J26" s="51" t="s">
        <v>4</v>
      </c>
      <c r="K26" s="50" t="s">
        <v>3</v>
      </c>
      <c r="L26" s="51" t="s">
        <v>4</v>
      </c>
      <c r="M26" s="50" t="s">
        <v>3</v>
      </c>
      <c r="N26" s="51" t="s">
        <v>4</v>
      </c>
      <c r="O26" s="50" t="s">
        <v>3</v>
      </c>
      <c r="P26" s="51" t="s">
        <v>4</v>
      </c>
      <c r="Q26" s="50" t="s">
        <v>3</v>
      </c>
      <c r="R26" s="52" t="s">
        <v>4</v>
      </c>
      <c r="S26" s="50" t="s">
        <v>3</v>
      </c>
      <c r="T26" s="52" t="s">
        <v>4</v>
      </c>
      <c r="U26" s="50" t="s">
        <v>5</v>
      </c>
      <c r="V26" s="52" t="s">
        <v>4</v>
      </c>
      <c r="W26" s="50" t="s">
        <v>3</v>
      </c>
      <c r="X26" s="52" t="s">
        <v>4</v>
      </c>
      <c r="Y26" s="50" t="s">
        <v>3</v>
      </c>
      <c r="Z26" s="52" t="s">
        <v>4</v>
      </c>
      <c r="AA26" s="50" t="s">
        <v>3</v>
      </c>
      <c r="AB26" s="52" t="s">
        <v>4</v>
      </c>
      <c r="AC26" s="53"/>
      <c r="AD26" s="51" t="s">
        <v>3</v>
      </c>
      <c r="AE26" s="54" t="s">
        <v>6</v>
      </c>
      <c r="AF26" s="51" t="s">
        <v>4</v>
      </c>
      <c r="AG26" s="55" t="s">
        <v>6</v>
      </c>
      <c r="AH26" s="184" t="s">
        <v>7</v>
      </c>
    </row>
    <row r="27" spans="1:34" ht="15.75" thickTop="1">
      <c r="A27" s="24"/>
      <c r="B27" s="341" t="s">
        <v>48</v>
      </c>
      <c r="C27" s="342">
        <v>1998</v>
      </c>
      <c r="D27" s="205" t="s">
        <v>8</v>
      </c>
      <c r="E27" s="45">
        <v>1</v>
      </c>
      <c r="F27" s="46">
        <v>3</v>
      </c>
      <c r="G27" s="45">
        <v>1</v>
      </c>
      <c r="H27" s="46">
        <v>1</v>
      </c>
      <c r="I27" s="45">
        <v>1</v>
      </c>
      <c r="J27" s="46">
        <v>1</v>
      </c>
      <c r="K27" s="47">
        <v>1</v>
      </c>
      <c r="L27" s="46">
        <v>1</v>
      </c>
      <c r="M27" s="47">
        <v>1</v>
      </c>
      <c r="N27" s="46">
        <v>1</v>
      </c>
      <c r="O27" s="45">
        <v>1</v>
      </c>
      <c r="P27" s="46">
        <v>1</v>
      </c>
      <c r="Q27" s="47">
        <v>1</v>
      </c>
      <c r="R27" s="435">
        <v>1</v>
      </c>
      <c r="S27" s="47">
        <v>1</v>
      </c>
      <c r="T27" s="435">
        <v>1</v>
      </c>
      <c r="U27" s="47">
        <v>1</v>
      </c>
      <c r="V27" s="435">
        <v>1</v>
      </c>
      <c r="W27" s="47">
        <v>1</v>
      </c>
      <c r="X27" s="435">
        <v>1</v>
      </c>
      <c r="Y27" s="47">
        <v>1</v>
      </c>
      <c r="Z27" s="435">
        <v>1</v>
      </c>
      <c r="AA27" s="47">
        <v>1</v>
      </c>
      <c r="AB27" s="435"/>
      <c r="AC27" s="48"/>
      <c r="AD27" s="97">
        <f aca="true" t="shared" si="4" ref="AD27:AD35">IF(E27&gt;0,1,0)+IF(G27&gt;0,1,0)+IF(I27&gt;0,1,0)+IF(K27&gt;0,1,0)+IF(M27&gt;0,1,0)+IF(O27&gt;0,1,0)+IF(Q27&gt;0,1,0)+IF(S27&gt;0,1,0)+IF(U27&gt;0,1,0)+IF(W27&gt;0,1,0)+IF(Y27&gt;0,1,0)+IF(AA27&gt;0,1,0)</f>
        <v>12</v>
      </c>
      <c r="AE27" s="95">
        <f aca="true" t="shared" si="5" ref="AE27:AE35">E27+G27+I27+K27+M27+O27+Q27+S27+U27+W27+Y27+AA27</f>
        <v>12</v>
      </c>
      <c r="AF27" s="97">
        <f aca="true" t="shared" si="6" ref="AF27:AF35">IF(F27&gt;0,1,0)+IF(H27&gt;0,1,0)+IF(J27&gt;0,1,0)+IF(L27&gt;0,1,0)+IF(N27&gt;0,1,0)+IF(P27&gt;0,1,0)+IF(R27&gt;0,1,0)+IF(T27&gt;0,1,0)+IF(V27&gt;0,1,0)+IF(X27&gt;0,1,0)+IF(Z27&gt;0,1,0)+IF(AB27&gt;0,1,0)</f>
        <v>11</v>
      </c>
      <c r="AG27" s="95">
        <f aca="true" t="shared" si="7" ref="AG27:AG35">F27+H27+J27+L27+N27+P27+R27+T27+V27+X27+Z27+AB27</f>
        <v>13</v>
      </c>
      <c r="AH27" s="185">
        <v>1</v>
      </c>
    </row>
    <row r="28" spans="1:34" ht="15">
      <c r="A28" s="24"/>
      <c r="B28" s="206" t="s">
        <v>54</v>
      </c>
      <c r="C28" s="207">
        <v>1998</v>
      </c>
      <c r="D28" s="207" t="s">
        <v>8</v>
      </c>
      <c r="E28" s="41">
        <v>1</v>
      </c>
      <c r="F28" s="43"/>
      <c r="G28" s="41">
        <v>1</v>
      </c>
      <c r="H28" s="43">
        <v>1</v>
      </c>
      <c r="I28" s="41">
        <v>1</v>
      </c>
      <c r="J28" s="43">
        <v>1</v>
      </c>
      <c r="K28" s="42">
        <v>1</v>
      </c>
      <c r="L28" s="43">
        <v>1</v>
      </c>
      <c r="M28" s="42">
        <v>1</v>
      </c>
      <c r="N28" s="43">
        <v>1</v>
      </c>
      <c r="O28" s="41">
        <v>1</v>
      </c>
      <c r="P28" s="43"/>
      <c r="Q28" s="42"/>
      <c r="R28" s="436"/>
      <c r="S28" s="42">
        <v>1</v>
      </c>
      <c r="T28" s="436">
        <v>1</v>
      </c>
      <c r="U28" s="42">
        <v>1</v>
      </c>
      <c r="V28" s="436">
        <v>1</v>
      </c>
      <c r="W28" s="42"/>
      <c r="X28" s="436"/>
      <c r="Y28" s="42"/>
      <c r="Z28" s="436"/>
      <c r="AA28" s="42"/>
      <c r="AB28" s="436"/>
      <c r="AC28" s="44"/>
      <c r="AD28" s="97">
        <f t="shared" si="4"/>
        <v>8</v>
      </c>
      <c r="AE28" s="95">
        <f t="shared" si="5"/>
        <v>8</v>
      </c>
      <c r="AF28" s="97">
        <f t="shared" si="6"/>
        <v>6</v>
      </c>
      <c r="AG28" s="95">
        <f t="shared" si="7"/>
        <v>6</v>
      </c>
      <c r="AH28" s="186">
        <v>2</v>
      </c>
    </row>
    <row r="29" spans="1:34" ht="15">
      <c r="A29" s="24"/>
      <c r="B29" s="252" t="s">
        <v>12</v>
      </c>
      <c r="C29" s="257">
        <v>1999</v>
      </c>
      <c r="D29" s="258" t="s">
        <v>66</v>
      </c>
      <c r="E29" s="190">
        <v>1</v>
      </c>
      <c r="F29" s="255"/>
      <c r="G29" s="190">
        <v>1</v>
      </c>
      <c r="H29" s="255">
        <v>1</v>
      </c>
      <c r="I29" s="190">
        <v>1</v>
      </c>
      <c r="J29" s="255">
        <v>1</v>
      </c>
      <c r="K29" s="193">
        <v>1</v>
      </c>
      <c r="L29" s="255"/>
      <c r="M29" s="193">
        <v>1</v>
      </c>
      <c r="N29" s="255">
        <v>2</v>
      </c>
      <c r="O29" s="190">
        <v>1</v>
      </c>
      <c r="P29" s="255">
        <v>1</v>
      </c>
      <c r="Q29" s="193"/>
      <c r="R29" s="256"/>
      <c r="S29" s="193">
        <v>1</v>
      </c>
      <c r="T29" s="256">
        <v>1</v>
      </c>
      <c r="U29" s="193">
        <v>1</v>
      </c>
      <c r="V29" s="256">
        <v>1</v>
      </c>
      <c r="W29" s="193"/>
      <c r="X29" s="256"/>
      <c r="Y29" s="193"/>
      <c r="Z29" s="256"/>
      <c r="AA29" s="193"/>
      <c r="AB29" s="256"/>
      <c r="AC29" s="193"/>
      <c r="AD29" s="97">
        <f t="shared" si="4"/>
        <v>8</v>
      </c>
      <c r="AE29" s="95">
        <f t="shared" si="5"/>
        <v>8</v>
      </c>
      <c r="AF29" s="97">
        <f t="shared" si="6"/>
        <v>6</v>
      </c>
      <c r="AG29" s="95">
        <f t="shared" si="7"/>
        <v>7</v>
      </c>
      <c r="AH29" s="185">
        <v>3</v>
      </c>
    </row>
    <row r="30" spans="2:34" ht="15">
      <c r="B30" s="208" t="s">
        <v>97</v>
      </c>
      <c r="C30" s="207">
        <v>1997</v>
      </c>
      <c r="D30" s="209" t="s">
        <v>19</v>
      </c>
      <c r="E30" s="199">
        <v>1</v>
      </c>
      <c r="F30" s="200"/>
      <c r="G30" s="199">
        <v>1</v>
      </c>
      <c r="H30" s="200">
        <v>1</v>
      </c>
      <c r="I30" s="199">
        <v>1</v>
      </c>
      <c r="J30" s="200">
        <v>1</v>
      </c>
      <c r="K30" s="201"/>
      <c r="L30" s="200"/>
      <c r="M30" s="201">
        <v>1</v>
      </c>
      <c r="N30" s="200">
        <v>1</v>
      </c>
      <c r="O30" s="199">
        <v>1</v>
      </c>
      <c r="P30" s="200">
        <v>1</v>
      </c>
      <c r="Q30" s="202"/>
      <c r="R30" s="203"/>
      <c r="S30" s="202"/>
      <c r="T30" s="203"/>
      <c r="U30" s="202"/>
      <c r="V30" s="203"/>
      <c r="W30" s="202"/>
      <c r="X30" s="203"/>
      <c r="Y30" s="202"/>
      <c r="Z30" s="203"/>
      <c r="AA30" s="202"/>
      <c r="AB30" s="203"/>
      <c r="AC30" s="202"/>
      <c r="AD30" s="97">
        <f t="shared" si="4"/>
        <v>5</v>
      </c>
      <c r="AE30" s="95">
        <f t="shared" si="5"/>
        <v>5</v>
      </c>
      <c r="AF30" s="97">
        <f t="shared" si="6"/>
        <v>4</v>
      </c>
      <c r="AG30" s="95">
        <f t="shared" si="7"/>
        <v>4</v>
      </c>
      <c r="AH30" s="186">
        <v>4</v>
      </c>
    </row>
    <row r="31" spans="2:40" ht="15">
      <c r="B31" s="208" t="s">
        <v>116</v>
      </c>
      <c r="C31" s="207">
        <v>1998</v>
      </c>
      <c r="D31" s="340" t="s">
        <v>8</v>
      </c>
      <c r="E31" s="196">
        <v>1</v>
      </c>
      <c r="F31" s="259"/>
      <c r="G31" s="196">
        <v>1</v>
      </c>
      <c r="H31" s="259">
        <v>1</v>
      </c>
      <c r="I31" s="196">
        <v>1</v>
      </c>
      <c r="J31" s="259">
        <v>1</v>
      </c>
      <c r="K31" s="196">
        <v>1</v>
      </c>
      <c r="L31" s="259"/>
      <c r="M31" s="196">
        <v>1</v>
      </c>
      <c r="N31" s="259"/>
      <c r="O31" s="196">
        <v>1</v>
      </c>
      <c r="P31" s="259">
        <v>2</v>
      </c>
      <c r="Q31" s="196"/>
      <c r="R31" s="260"/>
      <c r="S31" s="196">
        <v>1</v>
      </c>
      <c r="T31" s="260"/>
      <c r="U31" s="196">
        <v>1</v>
      </c>
      <c r="V31" s="260">
        <v>1</v>
      </c>
      <c r="W31" s="196"/>
      <c r="X31" s="260"/>
      <c r="Y31" s="196"/>
      <c r="Z31" s="260"/>
      <c r="AA31" s="196"/>
      <c r="AB31" s="260"/>
      <c r="AC31" s="196"/>
      <c r="AD31" s="97">
        <f t="shared" si="4"/>
        <v>8</v>
      </c>
      <c r="AE31" s="95">
        <f t="shared" si="5"/>
        <v>8</v>
      </c>
      <c r="AF31" s="97">
        <f t="shared" si="6"/>
        <v>4</v>
      </c>
      <c r="AG31" s="95">
        <f t="shared" si="7"/>
        <v>5</v>
      </c>
      <c r="AH31" s="185">
        <v>5</v>
      </c>
      <c r="AI31" s="8"/>
      <c r="AJ31" s="8"/>
      <c r="AK31" s="8"/>
      <c r="AL31" s="8"/>
      <c r="AM31" s="8"/>
      <c r="AN31" s="8"/>
    </row>
    <row r="32" spans="2:34" ht="15">
      <c r="B32" s="177" t="s">
        <v>114</v>
      </c>
      <c r="C32" s="258">
        <v>1999</v>
      </c>
      <c r="D32" s="308" t="s">
        <v>8</v>
      </c>
      <c r="E32" s="190">
        <v>2</v>
      </c>
      <c r="F32" s="255"/>
      <c r="G32" s="190">
        <v>1</v>
      </c>
      <c r="H32" s="255">
        <v>2</v>
      </c>
      <c r="I32" s="190">
        <v>1</v>
      </c>
      <c r="J32" s="255">
        <v>1</v>
      </c>
      <c r="K32" s="193">
        <v>1</v>
      </c>
      <c r="L32" s="255">
        <v>1</v>
      </c>
      <c r="M32" s="193">
        <v>2</v>
      </c>
      <c r="N32" s="255"/>
      <c r="O32" s="190">
        <v>1</v>
      </c>
      <c r="P32" s="255"/>
      <c r="Q32" s="193"/>
      <c r="R32" s="256"/>
      <c r="S32" s="193">
        <v>1</v>
      </c>
      <c r="T32" s="256"/>
      <c r="U32" s="193">
        <v>1</v>
      </c>
      <c r="V32" s="256">
        <v>1</v>
      </c>
      <c r="W32" s="193"/>
      <c r="X32" s="256"/>
      <c r="Y32" s="193"/>
      <c r="Z32" s="256"/>
      <c r="AA32" s="193"/>
      <c r="AB32" s="256"/>
      <c r="AC32" s="193"/>
      <c r="AD32" s="97">
        <f t="shared" si="4"/>
        <v>8</v>
      </c>
      <c r="AE32" s="95">
        <f t="shared" si="5"/>
        <v>10</v>
      </c>
      <c r="AF32" s="97">
        <f t="shared" si="6"/>
        <v>4</v>
      </c>
      <c r="AG32" s="95">
        <f t="shared" si="7"/>
        <v>5</v>
      </c>
      <c r="AH32" s="186">
        <v>6</v>
      </c>
    </row>
    <row r="33" spans="2:34" ht="15">
      <c r="B33" s="206" t="s">
        <v>55</v>
      </c>
      <c r="C33" s="207">
        <v>1998</v>
      </c>
      <c r="D33" s="207" t="s">
        <v>8</v>
      </c>
      <c r="E33" s="199"/>
      <c r="F33" s="200"/>
      <c r="G33" s="199">
        <v>1</v>
      </c>
      <c r="H33" s="200">
        <v>1</v>
      </c>
      <c r="I33" s="199">
        <v>1</v>
      </c>
      <c r="J33" s="200">
        <v>1</v>
      </c>
      <c r="K33" s="201">
        <v>1</v>
      </c>
      <c r="L33" s="200"/>
      <c r="M33" s="201">
        <v>1</v>
      </c>
      <c r="N33" s="200"/>
      <c r="O33" s="199">
        <v>1</v>
      </c>
      <c r="P33" s="200"/>
      <c r="Q33" s="202"/>
      <c r="R33" s="203"/>
      <c r="S33" s="201">
        <v>1</v>
      </c>
      <c r="T33" s="437"/>
      <c r="U33" s="201">
        <v>1</v>
      </c>
      <c r="V33" s="437">
        <v>1</v>
      </c>
      <c r="W33" s="201"/>
      <c r="X33" s="437"/>
      <c r="Y33" s="201"/>
      <c r="Z33" s="437"/>
      <c r="AA33" s="202"/>
      <c r="AB33" s="203"/>
      <c r="AC33" s="202"/>
      <c r="AD33" s="97">
        <f t="shared" si="4"/>
        <v>7</v>
      </c>
      <c r="AE33" s="95">
        <f t="shared" si="5"/>
        <v>7</v>
      </c>
      <c r="AF33" s="97">
        <f t="shared" si="6"/>
        <v>3</v>
      </c>
      <c r="AG33" s="95">
        <f t="shared" si="7"/>
        <v>3</v>
      </c>
      <c r="AH33" s="185">
        <v>7</v>
      </c>
    </row>
    <row r="34" spans="2:34" ht="15">
      <c r="B34" s="208" t="s">
        <v>115</v>
      </c>
      <c r="C34" s="207">
        <v>1998</v>
      </c>
      <c r="D34" s="207" t="s">
        <v>8</v>
      </c>
      <c r="E34" s="199"/>
      <c r="F34" s="200"/>
      <c r="G34" s="199">
        <v>1</v>
      </c>
      <c r="H34" s="200">
        <v>1</v>
      </c>
      <c r="I34" s="199">
        <v>1</v>
      </c>
      <c r="J34" s="200">
        <v>1</v>
      </c>
      <c r="K34" s="201">
        <v>1</v>
      </c>
      <c r="L34" s="200">
        <v>1</v>
      </c>
      <c r="M34" s="201">
        <v>1</v>
      </c>
      <c r="N34" s="200"/>
      <c r="O34" s="199">
        <v>1</v>
      </c>
      <c r="P34" s="200"/>
      <c r="Q34" s="202"/>
      <c r="R34" s="203"/>
      <c r="S34" s="201"/>
      <c r="T34" s="437"/>
      <c r="U34" s="201">
        <v>1</v>
      </c>
      <c r="V34" s="437"/>
      <c r="W34" s="201"/>
      <c r="X34" s="437"/>
      <c r="Y34" s="201">
        <v>1</v>
      </c>
      <c r="Z34" s="437"/>
      <c r="AA34" s="202"/>
      <c r="AB34" s="203"/>
      <c r="AC34" s="202"/>
      <c r="AD34" s="97">
        <f t="shared" si="4"/>
        <v>7</v>
      </c>
      <c r="AE34" s="95">
        <f t="shared" si="5"/>
        <v>7</v>
      </c>
      <c r="AF34" s="97">
        <f t="shared" si="6"/>
        <v>3</v>
      </c>
      <c r="AG34" s="95">
        <f t="shared" si="7"/>
        <v>3</v>
      </c>
      <c r="AH34" s="186">
        <v>8</v>
      </c>
    </row>
    <row r="35" spans="2:39" ht="15.75" thickBot="1">
      <c r="B35" s="344" t="s">
        <v>98</v>
      </c>
      <c r="C35" s="343">
        <v>1999</v>
      </c>
      <c r="D35" s="396" t="s">
        <v>8</v>
      </c>
      <c r="E35" s="380"/>
      <c r="F35" s="377"/>
      <c r="G35" s="380">
        <v>1</v>
      </c>
      <c r="H35" s="377">
        <v>1</v>
      </c>
      <c r="I35" s="380"/>
      <c r="J35" s="377"/>
      <c r="K35" s="380">
        <v>1</v>
      </c>
      <c r="L35" s="377"/>
      <c r="M35" s="380">
        <v>1</v>
      </c>
      <c r="N35" s="377"/>
      <c r="O35" s="380">
        <v>1</v>
      </c>
      <c r="P35" s="377"/>
      <c r="Q35" s="380"/>
      <c r="R35" s="379"/>
      <c r="S35" s="380">
        <v>1</v>
      </c>
      <c r="T35" s="379">
        <v>1</v>
      </c>
      <c r="U35" s="380">
        <v>1</v>
      </c>
      <c r="V35" s="379">
        <v>1</v>
      </c>
      <c r="W35" s="380"/>
      <c r="X35" s="379"/>
      <c r="Y35" s="380"/>
      <c r="Z35" s="379"/>
      <c r="AA35" s="380"/>
      <c r="AB35" s="379"/>
      <c r="AC35" s="397"/>
      <c r="AD35" s="393">
        <f t="shared" si="4"/>
        <v>6</v>
      </c>
      <c r="AE35" s="394">
        <f t="shared" si="5"/>
        <v>6</v>
      </c>
      <c r="AF35" s="393">
        <f t="shared" si="6"/>
        <v>3</v>
      </c>
      <c r="AG35" s="394">
        <f t="shared" si="7"/>
        <v>3</v>
      </c>
      <c r="AH35" s="398">
        <v>9</v>
      </c>
      <c r="AK35" s="10"/>
      <c r="AL35" s="10"/>
      <c r="AM35" s="10"/>
    </row>
    <row r="36" spans="3:4" ht="15.75" thickTop="1">
      <c r="C36" s="25"/>
      <c r="D36" s="25"/>
    </row>
    <row r="37" spans="3:4" ht="15">
      <c r="C37" s="25"/>
      <c r="D37" s="25"/>
    </row>
    <row r="38" spans="3:33" ht="21">
      <c r="C38" s="26"/>
      <c r="D38" s="25"/>
      <c r="E38" s="119" t="s">
        <v>36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2:36" ht="20.25" thickBot="1">
      <c r="B39" s="9" t="s">
        <v>138</v>
      </c>
      <c r="C39" s="27"/>
      <c r="D39" s="432">
        <v>40574</v>
      </c>
      <c r="E39" s="38"/>
      <c r="F39" s="13"/>
      <c r="G39" s="13"/>
      <c r="H39" s="13"/>
      <c r="I39" s="13"/>
      <c r="J39" s="13"/>
      <c r="K39" s="39"/>
      <c r="L39" s="39"/>
      <c r="M39" s="39"/>
      <c r="N39" s="39"/>
      <c r="O39" s="39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I39" s="13"/>
      <c r="AJ39" s="13"/>
    </row>
    <row r="40" spans="2:36" ht="15.75" thickTop="1">
      <c r="B40" s="457" t="s">
        <v>0</v>
      </c>
      <c r="C40" s="457" t="s">
        <v>1</v>
      </c>
      <c r="D40" s="459" t="s">
        <v>2</v>
      </c>
      <c r="E40" s="449">
        <v>1</v>
      </c>
      <c r="F40" s="450">
        <v>1</v>
      </c>
      <c r="G40" s="449">
        <v>2</v>
      </c>
      <c r="H40" s="450">
        <v>2</v>
      </c>
      <c r="I40" s="461">
        <v>3</v>
      </c>
      <c r="J40" s="450">
        <v>3</v>
      </c>
      <c r="K40" s="461">
        <v>4</v>
      </c>
      <c r="L40" s="450">
        <v>4</v>
      </c>
      <c r="M40" s="461">
        <v>5</v>
      </c>
      <c r="N40" s="450">
        <v>5</v>
      </c>
      <c r="O40" s="461">
        <v>6</v>
      </c>
      <c r="P40" s="450">
        <v>6</v>
      </c>
      <c r="Q40" s="461">
        <v>1</v>
      </c>
      <c r="R40" s="450">
        <v>1</v>
      </c>
      <c r="S40" s="461">
        <v>2</v>
      </c>
      <c r="T40" s="450">
        <v>2</v>
      </c>
      <c r="U40" s="461">
        <v>3</v>
      </c>
      <c r="V40" s="450">
        <v>3</v>
      </c>
      <c r="W40" s="461">
        <v>4</v>
      </c>
      <c r="X40" s="450">
        <v>4</v>
      </c>
      <c r="Y40" s="461">
        <v>5</v>
      </c>
      <c r="Z40" s="450">
        <v>5</v>
      </c>
      <c r="AA40" s="461">
        <v>6</v>
      </c>
      <c r="AB40" s="450">
        <v>6</v>
      </c>
      <c r="AC40" s="327"/>
      <c r="AD40" s="329"/>
      <c r="AE40" s="327"/>
      <c r="AF40" s="328"/>
      <c r="AG40" s="149"/>
      <c r="AH40" s="175"/>
      <c r="AI40" s="13"/>
      <c r="AJ40" s="13"/>
    </row>
    <row r="41" spans="2:36" ht="15.75" thickBot="1">
      <c r="B41" s="458"/>
      <c r="C41" s="458"/>
      <c r="D41" s="460"/>
      <c r="E41" s="316" t="s">
        <v>3</v>
      </c>
      <c r="F41" s="317" t="s">
        <v>4</v>
      </c>
      <c r="G41" s="316" t="s">
        <v>3</v>
      </c>
      <c r="H41" s="317" t="s">
        <v>4</v>
      </c>
      <c r="I41" s="50" t="s">
        <v>5</v>
      </c>
      <c r="J41" s="317" t="s">
        <v>4</v>
      </c>
      <c r="K41" s="50" t="s">
        <v>3</v>
      </c>
      <c r="L41" s="317" t="s">
        <v>4</v>
      </c>
      <c r="M41" s="50" t="s">
        <v>3</v>
      </c>
      <c r="N41" s="317" t="s">
        <v>4</v>
      </c>
      <c r="O41" s="50" t="s">
        <v>3</v>
      </c>
      <c r="P41" s="317" t="s">
        <v>4</v>
      </c>
      <c r="Q41" s="50" t="s">
        <v>3</v>
      </c>
      <c r="R41" s="332" t="s">
        <v>4</v>
      </c>
      <c r="S41" s="50" t="s">
        <v>3</v>
      </c>
      <c r="T41" s="332" t="s">
        <v>4</v>
      </c>
      <c r="U41" s="50" t="s">
        <v>5</v>
      </c>
      <c r="V41" s="332" t="s">
        <v>4</v>
      </c>
      <c r="W41" s="50" t="s">
        <v>3</v>
      </c>
      <c r="X41" s="332" t="s">
        <v>4</v>
      </c>
      <c r="Y41" s="50" t="s">
        <v>3</v>
      </c>
      <c r="Z41" s="332" t="s">
        <v>4</v>
      </c>
      <c r="AA41" s="50" t="s">
        <v>3</v>
      </c>
      <c r="AB41" s="322" t="s">
        <v>4</v>
      </c>
      <c r="AC41" s="331"/>
      <c r="AD41" s="330" t="s">
        <v>3</v>
      </c>
      <c r="AE41" s="324" t="s">
        <v>6</v>
      </c>
      <c r="AF41" s="325" t="s">
        <v>4</v>
      </c>
      <c r="AG41" s="324" t="s">
        <v>6</v>
      </c>
      <c r="AH41" s="326" t="s">
        <v>7</v>
      </c>
      <c r="AI41" s="13"/>
      <c r="AJ41" s="13"/>
    </row>
    <row r="42" spans="2:36" ht="15.75" thickTop="1">
      <c r="B42" s="318" t="s">
        <v>70</v>
      </c>
      <c r="C42" s="319">
        <v>2002</v>
      </c>
      <c r="D42" s="320" t="s">
        <v>59</v>
      </c>
      <c r="E42" s="311">
        <v>1</v>
      </c>
      <c r="F42" s="312">
        <v>3</v>
      </c>
      <c r="G42" s="222">
        <v>1</v>
      </c>
      <c r="H42" s="312">
        <v>1</v>
      </c>
      <c r="I42" s="222">
        <v>1</v>
      </c>
      <c r="J42" s="223">
        <v>1</v>
      </c>
      <c r="K42" s="333">
        <v>1</v>
      </c>
      <c r="L42" s="334">
        <v>1</v>
      </c>
      <c r="M42" s="222">
        <v>1</v>
      </c>
      <c r="N42" s="223">
        <v>1</v>
      </c>
      <c r="O42" s="333">
        <v>1</v>
      </c>
      <c r="P42" s="334">
        <v>1</v>
      </c>
      <c r="Q42" s="222"/>
      <c r="R42" s="226"/>
      <c r="S42" s="333">
        <v>1</v>
      </c>
      <c r="T42" s="336">
        <v>1</v>
      </c>
      <c r="U42" s="222">
        <v>1</v>
      </c>
      <c r="V42" s="226">
        <v>1</v>
      </c>
      <c r="W42" s="333"/>
      <c r="X42" s="336"/>
      <c r="Y42" s="222">
        <v>1</v>
      </c>
      <c r="Z42" s="226"/>
      <c r="AA42" s="333"/>
      <c r="AB42" s="336"/>
      <c r="AC42" s="339"/>
      <c r="AD42" s="97">
        <f aca="true" t="shared" si="8" ref="AD42:AD48">IF(E42&gt;0,1,0)+IF(G42&gt;0,1,0)+IF(I42&gt;0,1,0)+IF(K42&gt;0,1,0)+IF(M42&gt;0,1,0)+IF(O42&gt;0,1,0)+IF(Q42&gt;0,1,0)+IF(S42&gt;0,1,0)+IF(U42&gt;0,1,0)+IF(W42&gt;0,1,0)+IF(Y42&gt;0,1,0)+IF(AA42&gt;0,1,0)</f>
        <v>9</v>
      </c>
      <c r="AE42" s="95">
        <f aca="true" t="shared" si="9" ref="AE42:AE48">E42+G42+I42+K42+M42+O42+Q42+S42+U42+W42+Y42+AA42</f>
        <v>9</v>
      </c>
      <c r="AF42" s="97">
        <f aca="true" t="shared" si="10" ref="AF42:AF48">IF(F42&gt;0,1,0)+IF(H42&gt;0,1,0)+IF(J42&gt;0,1,0)+IF(L42&gt;0,1,0)+IF(N42&gt;0,1,0)+IF(P42&gt;0,1,0)+IF(R42&gt;0,1,0)+IF(T42&gt;0,1,0)+IF(V42&gt;0,1,0)+IF(X42&gt;0,1,0)+IF(Z42&gt;0,1,0)+IF(AB42&gt;0,1,0)</f>
        <v>8</v>
      </c>
      <c r="AG42" s="95">
        <f aca="true" t="shared" si="11" ref="AG42:AG48">F42+H42+J42+L42+N42+P42+R42+T42+V42+X42+Z42+AB42</f>
        <v>10</v>
      </c>
      <c r="AH42" s="176" t="s">
        <v>79</v>
      </c>
      <c r="AI42" s="13"/>
      <c r="AJ42" s="13"/>
    </row>
    <row r="43" spans="2:36" ht="15">
      <c r="B43" s="177" t="s">
        <v>60</v>
      </c>
      <c r="C43" s="66">
        <v>2000</v>
      </c>
      <c r="D43" s="310" t="s">
        <v>39</v>
      </c>
      <c r="E43" s="313">
        <v>2</v>
      </c>
      <c r="F43" s="137"/>
      <c r="G43" s="40">
        <v>1</v>
      </c>
      <c r="H43" s="137">
        <v>1</v>
      </c>
      <c r="I43" s="40">
        <v>1</v>
      </c>
      <c r="J43" s="75">
        <v>1</v>
      </c>
      <c r="K43" s="143">
        <v>1</v>
      </c>
      <c r="L43" s="137">
        <v>1</v>
      </c>
      <c r="M43" s="57">
        <v>2</v>
      </c>
      <c r="N43" s="75">
        <v>2</v>
      </c>
      <c r="O43" s="313">
        <v>1</v>
      </c>
      <c r="P43" s="137"/>
      <c r="Q43" s="57"/>
      <c r="R43" s="108"/>
      <c r="S43" s="143">
        <v>1</v>
      </c>
      <c r="T43" s="337">
        <v>1</v>
      </c>
      <c r="U43" s="57">
        <v>1</v>
      </c>
      <c r="V43" s="108">
        <v>1</v>
      </c>
      <c r="W43" s="143"/>
      <c r="X43" s="337"/>
      <c r="Y43" s="57">
        <v>1</v>
      </c>
      <c r="Z43" s="108"/>
      <c r="AA43" s="143"/>
      <c r="AB43" s="337"/>
      <c r="AC43" s="151"/>
      <c r="AD43" s="97">
        <f t="shared" si="8"/>
        <v>9</v>
      </c>
      <c r="AE43" s="95">
        <f t="shared" si="9"/>
        <v>11</v>
      </c>
      <c r="AF43" s="97">
        <f t="shared" si="10"/>
        <v>6</v>
      </c>
      <c r="AG43" s="95">
        <f t="shared" si="11"/>
        <v>7</v>
      </c>
      <c r="AH43" s="178" t="s">
        <v>80</v>
      </c>
      <c r="AI43" s="13"/>
      <c r="AJ43" s="13"/>
    </row>
    <row r="44" spans="2:36" ht="15">
      <c r="B44" s="180" t="s">
        <v>37</v>
      </c>
      <c r="C44" s="68">
        <v>2001</v>
      </c>
      <c r="D44" s="299" t="s">
        <v>38</v>
      </c>
      <c r="E44" s="144">
        <v>1</v>
      </c>
      <c r="F44" s="138"/>
      <c r="G44" s="56">
        <v>1</v>
      </c>
      <c r="H44" s="138">
        <v>1</v>
      </c>
      <c r="I44" s="56">
        <v>1</v>
      </c>
      <c r="J44" s="76">
        <v>1</v>
      </c>
      <c r="K44" s="144">
        <v>1</v>
      </c>
      <c r="L44" s="138">
        <v>1</v>
      </c>
      <c r="M44" s="56">
        <v>1</v>
      </c>
      <c r="N44" s="76"/>
      <c r="O44" s="144">
        <v>2</v>
      </c>
      <c r="P44" s="138"/>
      <c r="Q44" s="56"/>
      <c r="R44" s="109"/>
      <c r="S44" s="144"/>
      <c r="T44" s="309"/>
      <c r="U44" s="56">
        <v>1</v>
      </c>
      <c r="V44" s="109"/>
      <c r="W44" s="144"/>
      <c r="X44" s="309"/>
      <c r="Y44" s="56"/>
      <c r="Z44" s="109"/>
      <c r="AA44" s="144"/>
      <c r="AB44" s="309"/>
      <c r="AC44" s="152"/>
      <c r="AD44" s="97">
        <f t="shared" si="8"/>
        <v>7</v>
      </c>
      <c r="AE44" s="95">
        <f t="shared" si="9"/>
        <v>8</v>
      </c>
      <c r="AF44" s="97">
        <f t="shared" si="10"/>
        <v>3</v>
      </c>
      <c r="AG44" s="95">
        <f t="shared" si="11"/>
        <v>3</v>
      </c>
      <c r="AH44" s="176" t="s">
        <v>81</v>
      </c>
      <c r="AI44" s="13"/>
      <c r="AJ44" s="13"/>
    </row>
    <row r="45" spans="2:36" ht="15">
      <c r="B45" s="179" t="s">
        <v>40</v>
      </c>
      <c r="C45" s="67">
        <v>2001</v>
      </c>
      <c r="D45" s="284" t="s">
        <v>41</v>
      </c>
      <c r="E45" s="144"/>
      <c r="F45" s="138"/>
      <c r="G45" s="56">
        <v>1</v>
      </c>
      <c r="H45" s="138">
        <v>1</v>
      </c>
      <c r="I45" s="56">
        <v>1</v>
      </c>
      <c r="J45" s="76">
        <v>1</v>
      </c>
      <c r="K45" s="144">
        <v>1</v>
      </c>
      <c r="L45" s="138">
        <v>2</v>
      </c>
      <c r="M45" s="56">
        <v>2</v>
      </c>
      <c r="N45" s="76"/>
      <c r="O45" s="144"/>
      <c r="P45" s="138"/>
      <c r="Q45" s="56"/>
      <c r="R45" s="109"/>
      <c r="S45" s="144"/>
      <c r="T45" s="309"/>
      <c r="U45" s="56"/>
      <c r="V45" s="109"/>
      <c r="W45" s="144"/>
      <c r="X45" s="309"/>
      <c r="Y45" s="56"/>
      <c r="Z45" s="109"/>
      <c r="AA45" s="144"/>
      <c r="AB45" s="309"/>
      <c r="AC45" s="152"/>
      <c r="AD45" s="97">
        <f t="shared" si="8"/>
        <v>4</v>
      </c>
      <c r="AE45" s="95">
        <f t="shared" si="9"/>
        <v>5</v>
      </c>
      <c r="AF45" s="97">
        <f t="shared" si="10"/>
        <v>3</v>
      </c>
      <c r="AG45" s="95">
        <f t="shared" si="11"/>
        <v>4</v>
      </c>
      <c r="AH45" s="178" t="s">
        <v>82</v>
      </c>
      <c r="AI45" s="13"/>
      <c r="AJ45" s="13"/>
    </row>
    <row r="46" spans="2:36" ht="15">
      <c r="B46" s="179" t="s">
        <v>63</v>
      </c>
      <c r="C46" s="67">
        <v>2001</v>
      </c>
      <c r="D46" s="284" t="s">
        <v>8</v>
      </c>
      <c r="E46" s="144"/>
      <c r="F46" s="138"/>
      <c r="G46" s="56">
        <v>1</v>
      </c>
      <c r="H46" s="138">
        <v>1</v>
      </c>
      <c r="I46" s="56">
        <v>1</v>
      </c>
      <c r="J46" s="76">
        <v>2</v>
      </c>
      <c r="K46" s="144">
        <v>2</v>
      </c>
      <c r="L46" s="138">
        <v>2</v>
      </c>
      <c r="M46" s="56">
        <v>1</v>
      </c>
      <c r="N46" s="76"/>
      <c r="O46" s="144"/>
      <c r="P46" s="138"/>
      <c r="Q46" s="56"/>
      <c r="R46" s="109"/>
      <c r="S46" s="144"/>
      <c r="T46" s="309"/>
      <c r="U46" s="56"/>
      <c r="V46" s="109"/>
      <c r="W46" s="144"/>
      <c r="X46" s="309"/>
      <c r="Y46" s="56"/>
      <c r="Z46" s="109"/>
      <c r="AA46" s="144"/>
      <c r="AB46" s="309"/>
      <c r="AC46" s="152"/>
      <c r="AD46" s="97">
        <f t="shared" si="8"/>
        <v>4</v>
      </c>
      <c r="AE46" s="95">
        <f t="shared" si="9"/>
        <v>5</v>
      </c>
      <c r="AF46" s="97">
        <f t="shared" si="10"/>
        <v>3</v>
      </c>
      <c r="AG46" s="95">
        <f t="shared" si="11"/>
        <v>5</v>
      </c>
      <c r="AH46" s="176" t="s">
        <v>83</v>
      </c>
      <c r="AI46" s="13"/>
      <c r="AJ46" s="13"/>
    </row>
    <row r="47" spans="2:36" ht="15">
      <c r="B47" s="179" t="s">
        <v>14</v>
      </c>
      <c r="C47" s="67">
        <v>2000</v>
      </c>
      <c r="D47" s="284" t="s">
        <v>8</v>
      </c>
      <c r="E47" s="144"/>
      <c r="F47" s="138"/>
      <c r="G47" s="56">
        <v>1</v>
      </c>
      <c r="H47" s="138">
        <v>1</v>
      </c>
      <c r="I47" s="56">
        <v>2</v>
      </c>
      <c r="J47" s="76">
        <v>2</v>
      </c>
      <c r="K47" s="144"/>
      <c r="L47" s="138"/>
      <c r="M47" s="56"/>
      <c r="N47" s="76"/>
      <c r="O47" s="144"/>
      <c r="P47" s="138"/>
      <c r="Q47" s="56"/>
      <c r="R47" s="109"/>
      <c r="S47" s="144"/>
      <c r="T47" s="309"/>
      <c r="U47" s="56"/>
      <c r="V47" s="109"/>
      <c r="W47" s="144"/>
      <c r="X47" s="309"/>
      <c r="Y47" s="56"/>
      <c r="Z47" s="109"/>
      <c r="AA47" s="144"/>
      <c r="AB47" s="309"/>
      <c r="AC47" s="152"/>
      <c r="AD47" s="97">
        <f t="shared" si="8"/>
        <v>2</v>
      </c>
      <c r="AE47" s="95">
        <f t="shared" si="9"/>
        <v>3</v>
      </c>
      <c r="AF47" s="97">
        <f t="shared" si="10"/>
        <v>2</v>
      </c>
      <c r="AG47" s="95">
        <f t="shared" si="11"/>
        <v>3</v>
      </c>
      <c r="AH47" s="178" t="s">
        <v>84</v>
      </c>
      <c r="AI47" s="13"/>
      <c r="AJ47" s="13"/>
    </row>
    <row r="48" spans="2:36" ht="15.75" thickBot="1">
      <c r="B48" s="344" t="s">
        <v>96</v>
      </c>
      <c r="C48" s="399">
        <v>2001</v>
      </c>
      <c r="D48" s="400" t="s">
        <v>8</v>
      </c>
      <c r="E48" s="233"/>
      <c r="F48" s="377"/>
      <c r="G48" s="380"/>
      <c r="H48" s="377"/>
      <c r="I48" s="380">
        <v>4</v>
      </c>
      <c r="J48" s="401"/>
      <c r="K48" s="233"/>
      <c r="L48" s="377"/>
      <c r="M48" s="380"/>
      <c r="N48" s="401"/>
      <c r="O48" s="233"/>
      <c r="P48" s="377"/>
      <c r="Q48" s="380"/>
      <c r="R48" s="381"/>
      <c r="S48" s="233"/>
      <c r="T48" s="379"/>
      <c r="U48" s="380"/>
      <c r="V48" s="381"/>
      <c r="W48" s="233"/>
      <c r="X48" s="379"/>
      <c r="Y48" s="380"/>
      <c r="Z48" s="381"/>
      <c r="AA48" s="233"/>
      <c r="AB48" s="379"/>
      <c r="AC48" s="397"/>
      <c r="AD48" s="393">
        <f t="shared" si="8"/>
        <v>1</v>
      </c>
      <c r="AE48" s="394">
        <f t="shared" si="9"/>
        <v>4</v>
      </c>
      <c r="AF48" s="393">
        <f t="shared" si="10"/>
        <v>0</v>
      </c>
      <c r="AG48" s="394">
        <f t="shared" si="11"/>
        <v>0</v>
      </c>
      <c r="AH48" s="402" t="s">
        <v>85</v>
      </c>
      <c r="AI48" s="13"/>
      <c r="AJ48" s="13"/>
    </row>
    <row r="49" spans="2:36" ht="15.75" thickTop="1">
      <c r="B49"/>
      <c r="C49"/>
      <c r="D49"/>
      <c r="AH49"/>
      <c r="AI49" s="13"/>
      <c r="AJ49" s="13"/>
    </row>
    <row r="50" spans="35:41" ht="15">
      <c r="AI50" s="8"/>
      <c r="AJ50" s="8"/>
      <c r="AK50" s="8"/>
      <c r="AL50" s="8"/>
      <c r="AM50" s="8"/>
      <c r="AN50" s="8"/>
      <c r="AO50" s="8"/>
    </row>
    <row r="51" spans="36:41" ht="15">
      <c r="AJ51" s="8"/>
      <c r="AK51" s="8"/>
      <c r="AL51" s="8"/>
      <c r="AM51" s="8"/>
      <c r="AN51" s="8"/>
      <c r="AO51" s="8"/>
    </row>
    <row r="52" spans="3:41" ht="21">
      <c r="C52" s="25"/>
      <c r="D52" s="25"/>
      <c r="E52" s="119" t="s">
        <v>36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AJ52" s="8"/>
      <c r="AK52" s="8"/>
      <c r="AL52" s="8"/>
      <c r="AM52" s="8"/>
      <c r="AN52" s="8"/>
      <c r="AO52" s="8"/>
    </row>
    <row r="53" spans="2:41" ht="16.5" thickBot="1">
      <c r="B53" s="9" t="s">
        <v>137</v>
      </c>
      <c r="C53" s="31"/>
      <c r="D53" s="434">
        <v>40574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J53" s="8"/>
      <c r="AK53" s="8"/>
      <c r="AL53" s="8"/>
      <c r="AM53" s="8"/>
      <c r="AN53" s="8"/>
      <c r="AO53" s="8"/>
    </row>
    <row r="54" spans="2:41" ht="15.75" thickTop="1">
      <c r="B54" s="457" t="s">
        <v>0</v>
      </c>
      <c r="C54" s="457" t="s">
        <v>1</v>
      </c>
      <c r="D54" s="459" t="s">
        <v>2</v>
      </c>
      <c r="E54" s="449">
        <v>1</v>
      </c>
      <c r="F54" s="450">
        <v>1</v>
      </c>
      <c r="G54" s="461">
        <v>2</v>
      </c>
      <c r="H54" s="461">
        <v>2</v>
      </c>
      <c r="I54" s="449">
        <v>3</v>
      </c>
      <c r="J54" s="450">
        <v>3</v>
      </c>
      <c r="K54" s="461">
        <v>4</v>
      </c>
      <c r="L54" s="461">
        <v>4</v>
      </c>
      <c r="M54" s="449">
        <v>5</v>
      </c>
      <c r="N54" s="450">
        <v>5</v>
      </c>
      <c r="O54" s="461">
        <v>6</v>
      </c>
      <c r="P54" s="461">
        <v>6</v>
      </c>
      <c r="Q54" s="449">
        <v>1</v>
      </c>
      <c r="R54" s="450">
        <v>1</v>
      </c>
      <c r="S54" s="449">
        <v>2</v>
      </c>
      <c r="T54" s="450">
        <v>2</v>
      </c>
      <c r="U54" s="461">
        <v>3</v>
      </c>
      <c r="V54" s="450">
        <v>3</v>
      </c>
      <c r="W54" s="461">
        <v>4</v>
      </c>
      <c r="X54" s="461">
        <v>4</v>
      </c>
      <c r="Y54" s="449">
        <v>5</v>
      </c>
      <c r="Z54" s="450">
        <v>5</v>
      </c>
      <c r="AA54" s="461">
        <v>6</v>
      </c>
      <c r="AB54" s="450">
        <v>6</v>
      </c>
      <c r="AC54" s="351"/>
      <c r="AD54" s="348"/>
      <c r="AE54" s="149"/>
      <c r="AF54" s="182"/>
      <c r="AG54" s="149"/>
      <c r="AH54" s="175"/>
      <c r="AJ54" s="8"/>
      <c r="AK54" s="8"/>
      <c r="AL54" s="8"/>
      <c r="AM54" s="8"/>
      <c r="AN54" s="8"/>
      <c r="AO54" s="8"/>
    </row>
    <row r="55" spans="2:41" ht="15.75" thickBot="1">
      <c r="B55" s="458"/>
      <c r="C55" s="458"/>
      <c r="D55" s="460"/>
      <c r="E55" s="316" t="s">
        <v>3</v>
      </c>
      <c r="F55" s="317" t="s">
        <v>4</v>
      </c>
      <c r="G55" s="50" t="s">
        <v>3</v>
      </c>
      <c r="H55" s="321" t="s">
        <v>4</v>
      </c>
      <c r="I55" s="316" t="s">
        <v>5</v>
      </c>
      <c r="J55" s="317" t="s">
        <v>4</v>
      </c>
      <c r="K55" s="50" t="s">
        <v>3</v>
      </c>
      <c r="L55" s="321" t="s">
        <v>4</v>
      </c>
      <c r="M55" s="316" t="s">
        <v>3</v>
      </c>
      <c r="N55" s="317" t="s">
        <v>4</v>
      </c>
      <c r="O55" s="50" t="s">
        <v>3</v>
      </c>
      <c r="P55" s="321" t="s">
        <v>4</v>
      </c>
      <c r="Q55" s="316" t="s">
        <v>3</v>
      </c>
      <c r="R55" s="332" t="s">
        <v>4</v>
      </c>
      <c r="S55" s="316" t="s">
        <v>3</v>
      </c>
      <c r="T55" s="332" t="s">
        <v>4</v>
      </c>
      <c r="U55" s="50" t="s">
        <v>5</v>
      </c>
      <c r="V55" s="332" t="s">
        <v>4</v>
      </c>
      <c r="W55" s="50" t="s">
        <v>3</v>
      </c>
      <c r="X55" s="322" t="s">
        <v>4</v>
      </c>
      <c r="Y55" s="316" t="s">
        <v>3</v>
      </c>
      <c r="Z55" s="332" t="s">
        <v>4</v>
      </c>
      <c r="AA55" s="50" t="s">
        <v>3</v>
      </c>
      <c r="AB55" s="332" t="s">
        <v>4</v>
      </c>
      <c r="AC55" s="350"/>
      <c r="AD55" s="349" t="s">
        <v>3</v>
      </c>
      <c r="AE55" s="346" t="s">
        <v>6</v>
      </c>
      <c r="AF55" s="347" t="s">
        <v>4</v>
      </c>
      <c r="AG55" s="346" t="s">
        <v>6</v>
      </c>
      <c r="AH55" s="326" t="s">
        <v>7</v>
      </c>
      <c r="AJ55" s="8"/>
      <c r="AK55" s="8"/>
      <c r="AL55" s="8"/>
      <c r="AM55" s="8"/>
      <c r="AN55" s="8"/>
      <c r="AO55" s="8"/>
    </row>
    <row r="56" spans="1:41" ht="16.5" thickBot="1" thickTop="1">
      <c r="A56" s="306"/>
      <c r="B56" s="413"/>
      <c r="C56" s="345"/>
      <c r="D56" s="352"/>
      <c r="E56" s="353"/>
      <c r="F56" s="354"/>
      <c r="G56" s="59"/>
      <c r="H56" s="74"/>
      <c r="I56" s="353"/>
      <c r="J56" s="354"/>
      <c r="K56" s="60"/>
      <c r="L56" s="74"/>
      <c r="M56" s="355"/>
      <c r="N56" s="354"/>
      <c r="O56" s="59"/>
      <c r="P56" s="74"/>
      <c r="Q56" s="355"/>
      <c r="R56" s="356"/>
      <c r="S56" s="355"/>
      <c r="T56" s="356"/>
      <c r="U56" s="60"/>
      <c r="V56" s="356"/>
      <c r="W56" s="60"/>
      <c r="X56" s="107"/>
      <c r="Y56" s="355"/>
      <c r="Z56" s="356"/>
      <c r="AA56" s="60"/>
      <c r="AB56" s="358"/>
      <c r="AC56" s="357"/>
      <c r="AD56" s="97"/>
      <c r="AE56" s="95"/>
      <c r="AF56" s="97"/>
      <c r="AG56" s="95"/>
      <c r="AH56" s="411"/>
      <c r="AJ56" s="8"/>
      <c r="AK56" s="8"/>
      <c r="AL56" s="8"/>
      <c r="AM56" s="8"/>
      <c r="AN56" s="8"/>
      <c r="AO56" s="8"/>
    </row>
    <row r="57" spans="1:34" ht="15.75" thickTop="1">
      <c r="A57" s="306"/>
      <c r="B57" s="413" t="s">
        <v>111</v>
      </c>
      <c r="C57" s="345">
        <v>2000</v>
      </c>
      <c r="D57" s="352" t="s">
        <v>39</v>
      </c>
      <c r="E57" s="353"/>
      <c r="F57" s="354"/>
      <c r="G57" s="59">
        <v>1</v>
      </c>
      <c r="H57" s="74">
        <v>1</v>
      </c>
      <c r="I57" s="353">
        <v>2</v>
      </c>
      <c r="J57" s="354">
        <v>2</v>
      </c>
      <c r="K57" s="60"/>
      <c r="L57" s="74"/>
      <c r="M57" s="355"/>
      <c r="N57" s="354"/>
      <c r="O57" s="59"/>
      <c r="P57" s="74"/>
      <c r="Q57" s="355"/>
      <c r="R57" s="356"/>
      <c r="S57" s="355"/>
      <c r="T57" s="356"/>
      <c r="U57" s="60"/>
      <c r="V57" s="356"/>
      <c r="W57" s="60"/>
      <c r="X57" s="107"/>
      <c r="Y57" s="355"/>
      <c r="Z57" s="356"/>
      <c r="AA57" s="60"/>
      <c r="AB57" s="358"/>
      <c r="AC57" s="357"/>
      <c r="AD57" s="97">
        <f>IF(E57&gt;0,1,0)+IF(G57&gt;0,1,0)+IF(I57&gt;0,1,0)+IF(K57&gt;0,1,0)+IF(M57&gt;0,1,0)+IF(O57&gt;0,1,0)+IF(Q57&gt;0,1,0)+IF(S57&gt;0,1,0)+IF(U57&gt;0,1,0)+IF(W57&gt;0,1,0)+IF(Y57&gt;0,1,0)+IF(AA57&gt;0,1,0)</f>
        <v>2</v>
      </c>
      <c r="AE57" s="95">
        <f>E57+G57+I57+K57+M57+O57+Q57+S57+U57+W57+Y57+AA57</f>
        <v>3</v>
      </c>
      <c r="AF57" s="97">
        <f>IF(F57&gt;0,1,0)+IF(H57&gt;0,1,0)+IF(J57&gt;0,1,0)+IF(L57&gt;0,1,0)+IF(N57&gt;0,1,0)+IF(P57&gt;0,1,0)+IF(R57&gt;0,1,0)+IF(T57&gt;0,1,0)+IF(V57&gt;0,1,0)+IF(X57&gt;0,1,0)+IF(Z57&gt;0,1,0)+IF(AB57&gt;0,1,0)</f>
        <v>2</v>
      </c>
      <c r="AG57" s="95">
        <f>F57+H57+J57+L57+N57+P57+R57+T57+V57+X57+Z57+AB57</f>
        <v>3</v>
      </c>
      <c r="AH57" s="411" t="s">
        <v>79</v>
      </c>
    </row>
    <row r="58" spans="2:34" ht="15.75" thickBot="1">
      <c r="B58" s="386" t="s">
        <v>51</v>
      </c>
      <c r="C58" s="403">
        <v>2004</v>
      </c>
      <c r="D58" s="404" t="s">
        <v>39</v>
      </c>
      <c r="E58" s="314"/>
      <c r="F58" s="315"/>
      <c r="G58" s="405">
        <v>1</v>
      </c>
      <c r="H58" s="406"/>
      <c r="I58" s="314"/>
      <c r="J58" s="315"/>
      <c r="K58" s="407">
        <v>1</v>
      </c>
      <c r="L58" s="406">
        <v>1</v>
      </c>
      <c r="M58" s="335"/>
      <c r="N58" s="315"/>
      <c r="O58" s="405"/>
      <c r="P58" s="406"/>
      <c r="Q58" s="335"/>
      <c r="R58" s="338"/>
      <c r="S58" s="335"/>
      <c r="T58" s="338"/>
      <c r="U58" s="407"/>
      <c r="V58" s="338"/>
      <c r="W58" s="407"/>
      <c r="X58" s="408"/>
      <c r="Y58" s="335"/>
      <c r="Z58" s="338"/>
      <c r="AA58" s="407"/>
      <c r="AB58" s="338"/>
      <c r="AC58" s="409"/>
      <c r="AD58" s="393">
        <f>IF(E58&gt;0,1,0)+IF(G58&gt;0,1,0)+IF(I58&gt;0,1,0)+IF(K58&gt;0,1,0)+IF(M58&gt;0,1,0)+IF(O58&gt;0,1,0)+IF(Q58&gt;0,1,0)+IF(S58&gt;0,1,0)+IF(U58&gt;0,1,0)+IF(W58&gt;0,1,0)+IF(Y58&gt;0,1,0)+IF(AA58&gt;0,1,0)</f>
        <v>2</v>
      </c>
      <c r="AE58" s="394">
        <f>E58+G58+I58+K58+M58+O58+Q58+S58+U58+W58+Y58+AA58</f>
        <v>2</v>
      </c>
      <c r="AF58" s="393">
        <f>IF(F58&gt;0,1,0)+IF(H58&gt;0,1,0)+IF(J58&gt;0,1,0)+IF(L58&gt;0,1,0)+IF(N58&gt;0,1,0)+IF(P58&gt;0,1,0)+IF(R58&gt;0,1,0)+IF(T58&gt;0,1,0)+IF(V58&gt;0,1,0)+IF(X58&gt;0,1,0)+IF(Z58&gt;0,1,0)+IF(AB58&gt;0,1,0)</f>
        <v>1</v>
      </c>
      <c r="AG58" s="394">
        <f>F58+H58+J58+L58+N58+P58+R58+T58+V58+X58+Z58+AB58</f>
        <v>1</v>
      </c>
      <c r="AH58" s="412" t="s">
        <v>80</v>
      </c>
    </row>
    <row r="59" ht="15.75" thickTop="1">
      <c r="A59" s="24"/>
    </row>
    <row r="61" spans="3:33" ht="22.5">
      <c r="C61" s="28"/>
      <c r="D61" s="28"/>
      <c r="E61" s="119" t="s">
        <v>36</v>
      </c>
      <c r="V61" s="6"/>
      <c r="W61" s="6"/>
      <c r="X61" s="6"/>
      <c r="Y61" s="6"/>
      <c r="Z61" s="6"/>
      <c r="AA61" s="6"/>
      <c r="AB61" s="6"/>
      <c r="AC61" s="6"/>
      <c r="AD61" s="3"/>
      <c r="AE61" s="3"/>
      <c r="AF61" s="3"/>
      <c r="AG61" s="3"/>
    </row>
    <row r="62" spans="2:33" ht="20.25" thickBot="1">
      <c r="B62" s="11" t="s">
        <v>133</v>
      </c>
      <c r="C62" s="28"/>
      <c r="D62" s="434">
        <v>40574</v>
      </c>
      <c r="E62" s="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3"/>
      <c r="AE62" s="3"/>
      <c r="AF62" s="3"/>
      <c r="AG62" s="3"/>
    </row>
    <row r="63" spans="2:34" ht="15.75" thickTop="1">
      <c r="B63" s="457" t="s">
        <v>0</v>
      </c>
      <c r="C63" s="457" t="s">
        <v>1</v>
      </c>
      <c r="D63" s="457" t="s">
        <v>2</v>
      </c>
      <c r="E63" s="449">
        <v>1</v>
      </c>
      <c r="F63" s="450">
        <v>1</v>
      </c>
      <c r="G63" s="461">
        <v>2</v>
      </c>
      <c r="H63" s="461">
        <v>2</v>
      </c>
      <c r="I63" s="449">
        <v>3</v>
      </c>
      <c r="J63" s="450">
        <v>3</v>
      </c>
      <c r="K63" s="461">
        <v>4</v>
      </c>
      <c r="L63" s="461">
        <v>4</v>
      </c>
      <c r="M63" s="449">
        <v>5</v>
      </c>
      <c r="N63" s="450">
        <v>5</v>
      </c>
      <c r="O63" s="461">
        <v>6</v>
      </c>
      <c r="P63" s="461">
        <v>6</v>
      </c>
      <c r="Q63" s="449">
        <v>1</v>
      </c>
      <c r="R63" s="450">
        <v>1</v>
      </c>
      <c r="S63" s="461">
        <v>2</v>
      </c>
      <c r="T63" s="450">
        <v>2</v>
      </c>
      <c r="U63" s="449">
        <v>3</v>
      </c>
      <c r="V63" s="450">
        <v>3</v>
      </c>
      <c r="W63" s="461">
        <v>4</v>
      </c>
      <c r="X63" s="461">
        <v>4</v>
      </c>
      <c r="Y63" s="449">
        <v>5</v>
      </c>
      <c r="Z63" s="450">
        <v>5</v>
      </c>
      <c r="AA63" s="449">
        <v>6</v>
      </c>
      <c r="AB63" s="450">
        <v>6</v>
      </c>
      <c r="AC63" s="183"/>
      <c r="AD63" s="348"/>
      <c r="AE63" s="149"/>
      <c r="AF63" s="182"/>
      <c r="AG63" s="149"/>
      <c r="AH63" s="175"/>
    </row>
    <row r="64" spans="2:34" ht="15.75" thickBot="1">
      <c r="B64" s="458"/>
      <c r="C64" s="458"/>
      <c r="D64" s="458"/>
      <c r="E64" s="316" t="s">
        <v>3</v>
      </c>
      <c r="F64" s="371" t="s">
        <v>4</v>
      </c>
      <c r="G64" s="50" t="s">
        <v>3</v>
      </c>
      <c r="H64" s="372" t="s">
        <v>4</v>
      </c>
      <c r="I64" s="316" t="s">
        <v>5</v>
      </c>
      <c r="J64" s="371" t="s">
        <v>4</v>
      </c>
      <c r="K64" s="50" t="s">
        <v>3</v>
      </c>
      <c r="L64" s="372" t="s">
        <v>4</v>
      </c>
      <c r="M64" s="316" t="s">
        <v>3</v>
      </c>
      <c r="N64" s="371" t="s">
        <v>4</v>
      </c>
      <c r="O64" s="50" t="s">
        <v>3</v>
      </c>
      <c r="P64" s="372" t="s">
        <v>4</v>
      </c>
      <c r="Q64" s="316" t="s">
        <v>3</v>
      </c>
      <c r="R64" s="440" t="s">
        <v>4</v>
      </c>
      <c r="S64" s="50" t="s">
        <v>3</v>
      </c>
      <c r="T64" s="440" t="s">
        <v>4</v>
      </c>
      <c r="U64" s="316" t="s">
        <v>3</v>
      </c>
      <c r="V64" s="440" t="s">
        <v>4</v>
      </c>
      <c r="W64" s="50" t="s">
        <v>3</v>
      </c>
      <c r="X64" s="443" t="s">
        <v>4</v>
      </c>
      <c r="Y64" s="316" t="s">
        <v>3</v>
      </c>
      <c r="Z64" s="440" t="s">
        <v>4</v>
      </c>
      <c r="AA64" s="373" t="s">
        <v>3</v>
      </c>
      <c r="AB64" s="445" t="s">
        <v>4</v>
      </c>
      <c r="AC64" s="384"/>
      <c r="AD64" s="368" t="s">
        <v>3</v>
      </c>
      <c r="AE64" s="369" t="s">
        <v>6</v>
      </c>
      <c r="AF64" s="370" t="s">
        <v>4</v>
      </c>
      <c r="AG64" s="369" t="s">
        <v>6</v>
      </c>
      <c r="AH64" s="359" t="s">
        <v>7</v>
      </c>
    </row>
    <row r="65" spans="2:34" ht="16.5" thickBot="1" thickTop="1">
      <c r="B65" s="204" t="s">
        <v>93</v>
      </c>
      <c r="C65" s="205">
        <v>1997</v>
      </c>
      <c r="D65" s="205" t="s">
        <v>66</v>
      </c>
      <c r="E65" s="264"/>
      <c r="F65" s="265"/>
      <c r="G65" s="264">
        <v>1</v>
      </c>
      <c r="H65" s="265">
        <v>1</v>
      </c>
      <c r="I65" s="264">
        <v>1</v>
      </c>
      <c r="J65" s="265">
        <v>1</v>
      </c>
      <c r="K65" s="264">
        <v>1</v>
      </c>
      <c r="L65" s="265">
        <v>1</v>
      </c>
      <c r="M65" s="266">
        <v>1</v>
      </c>
      <c r="N65" s="265"/>
      <c r="O65" s="266">
        <v>1</v>
      </c>
      <c r="P65" s="265"/>
      <c r="Q65" s="266"/>
      <c r="R65" s="441"/>
      <c r="S65" s="266"/>
      <c r="T65" s="441"/>
      <c r="U65" s="266"/>
      <c r="V65" s="441"/>
      <c r="W65" s="266"/>
      <c r="X65" s="441"/>
      <c r="Y65" s="266"/>
      <c r="Z65" s="441"/>
      <c r="AA65" s="266"/>
      <c r="AB65" s="441"/>
      <c r="AC65" s="266"/>
      <c r="AD65" s="97">
        <f>IF(E65&gt;0,1,0)+IF(G65&gt;0,1,0)+IF(I65&gt;0,1,0)+IF(K65&gt;0,1,0)+IF(M65&gt;0,1,0)+IF(O65&gt;0,1,0)+IF(Q65&gt;0,1,0)+IF(S65&gt;0,1,0)+IF(U65&gt;0,1,0)+IF(W65&gt;0,1,0)+IF(Y65&gt;0,1,0)+IF(AA65&gt;0,1,0)</f>
        <v>5</v>
      </c>
      <c r="AE65" s="95">
        <f>E65+G65+I65+K65+M65+O65+Q65+S65+U65+W65+Y65+AA65</f>
        <v>5</v>
      </c>
      <c r="AF65" s="97">
        <f>IF(F65&gt;0,1,0)+IF(H65&gt;0,1,0)+IF(J65&gt;0,1,0)+IF(L65&gt;0,1,0)+IF(N65&gt;0,1,0)+IF(P65&gt;0,1,0)+IF(R65&gt;0,1,0)+IF(T65&gt;0,1,0)+IF(V65&gt;0,1,0)+IF(X65&gt;0,1,0)+IF(Z65&gt;0,1,0)+IF(AB65&gt;0,1,0)</f>
        <v>3</v>
      </c>
      <c r="AG65" s="95">
        <f>F65+H65+J65+L65+N65+P65+R65+T65+V65+X65+Z65+AB65</f>
        <v>3</v>
      </c>
      <c r="AH65" s="261">
        <v>1</v>
      </c>
    </row>
    <row r="66" spans="1:34" ht="16.5" thickBot="1" thickTop="1">
      <c r="A66" s="24"/>
      <c r="B66" s="414" t="s">
        <v>131</v>
      </c>
      <c r="C66" s="415">
        <v>1996</v>
      </c>
      <c r="D66" s="416" t="s">
        <v>8</v>
      </c>
      <c r="E66" s="414">
        <v>1</v>
      </c>
      <c r="F66" s="433"/>
      <c r="G66" s="382"/>
      <c r="H66" s="438"/>
      <c r="I66" s="414">
        <v>1</v>
      </c>
      <c r="J66" s="433">
        <v>1</v>
      </c>
      <c r="K66" s="382">
        <v>1</v>
      </c>
      <c r="L66" s="438">
        <v>1</v>
      </c>
      <c r="M66" s="414">
        <v>1</v>
      </c>
      <c r="N66" s="433"/>
      <c r="O66" s="382">
        <v>1</v>
      </c>
      <c r="P66" s="438"/>
      <c r="Q66" s="439"/>
      <c r="R66" s="442"/>
      <c r="S66" s="418"/>
      <c r="T66" s="442"/>
      <c r="U66" s="417"/>
      <c r="V66" s="442"/>
      <c r="W66" s="418"/>
      <c r="X66" s="444"/>
      <c r="Y66" s="417"/>
      <c r="Z66" s="442"/>
      <c r="AA66" s="418"/>
      <c r="AB66" s="442"/>
      <c r="AC66" s="419"/>
      <c r="AD66" s="420">
        <f>IF(E66&gt;0,1,0)+IF(G66&gt;0,1,0)+IF(I66&gt;0,1,0)+IF(K66&gt;0,1,0)+IF(M66&gt;0,1,0)+IF(O66&gt;0,1,0)+IF(Q66&gt;0,1,0)+IF(S66&gt;0,1,0)+IF(U66&gt;0,1,0)+IF(W66&gt;0,1,0)+IF(Y66&gt;0,1,0)+IF(AA66&gt;0,1,0)</f>
        <v>5</v>
      </c>
      <c r="AE66" s="421">
        <f>E66+G66+I66+K66+M66+O66+Q66+S66+U66+W66+Y66+AA66</f>
        <v>5</v>
      </c>
      <c r="AF66" s="420">
        <f>IF(F66&gt;0,1,0)+IF(H66&gt;0,1,0)+IF(J66&gt;0,1,0)+IF(L66&gt;0,1,0)+IF(N66&gt;0,1,0)+IF(P66&gt;0,1,0)+IF(R66&gt;0,1,0)+IF(T66&gt;0,1,0)+IF(V66&gt;0,1,0)+IF(X66&gt;0,1,0)+IF(Z66&gt;0,1,0)+IF(AB66&gt;0,1,0)</f>
        <v>2</v>
      </c>
      <c r="AG66" s="421">
        <f>F66+H66+J66+L66+N66+P66+R66+T66+V66+X66+Z66+AB66</f>
        <v>2</v>
      </c>
      <c r="AH66" s="422">
        <v>2</v>
      </c>
    </row>
    <row r="67" spans="1:34" ht="16.5" thickBot="1" thickTop="1">
      <c r="A67" s="24"/>
      <c r="B67" s="414" t="s">
        <v>99</v>
      </c>
      <c r="C67" s="415">
        <v>1996</v>
      </c>
      <c r="D67" s="416" t="s">
        <v>8</v>
      </c>
      <c r="E67" s="414">
        <v>2</v>
      </c>
      <c r="F67" s="433"/>
      <c r="G67" s="382"/>
      <c r="H67" s="438"/>
      <c r="I67" s="414">
        <v>1</v>
      </c>
      <c r="J67" s="433">
        <v>1</v>
      </c>
      <c r="K67" s="382">
        <v>2</v>
      </c>
      <c r="L67" s="438">
        <v>4</v>
      </c>
      <c r="M67" s="414"/>
      <c r="N67" s="433"/>
      <c r="O67" s="382">
        <v>1</v>
      </c>
      <c r="P67" s="438"/>
      <c r="Q67" s="439"/>
      <c r="R67" s="442"/>
      <c r="S67" s="418"/>
      <c r="T67" s="442"/>
      <c r="U67" s="417"/>
      <c r="V67" s="442"/>
      <c r="W67" s="418"/>
      <c r="X67" s="444"/>
      <c r="Y67" s="417"/>
      <c r="Z67" s="442"/>
      <c r="AA67" s="418"/>
      <c r="AB67" s="442"/>
      <c r="AC67" s="419"/>
      <c r="AD67" s="420">
        <f>IF(E67&gt;0,1,0)+IF(G67&gt;0,1,0)+IF(I67&gt;0,1,0)+IF(K67&gt;0,1,0)+IF(M67&gt;0,1,0)+IF(O67&gt;0,1,0)+IF(Q67&gt;0,1,0)+IF(S67&gt;0,1,0)+IF(U67&gt;0,1,0)+IF(W67&gt;0,1,0)+IF(Y67&gt;0,1,0)+IF(AA67&gt;0,1,0)</f>
        <v>4</v>
      </c>
      <c r="AE67" s="421">
        <f>E67+G67+I67+K67+M67+O67+Q67+S67+U67+W67+Y67+AA67</f>
        <v>6</v>
      </c>
      <c r="AF67" s="420">
        <f>IF(F67&gt;0,1,0)+IF(H67&gt;0,1,0)+IF(J67&gt;0,1,0)+IF(L67&gt;0,1,0)+IF(N67&gt;0,1,0)+IF(P67&gt;0,1,0)+IF(R67&gt;0,1,0)+IF(T67&gt;0,1,0)+IF(V67&gt;0,1,0)+IF(X67&gt;0,1,0)+IF(Z67&gt;0,1,0)+IF(AB67&gt;0,1,0)</f>
        <v>2</v>
      </c>
      <c r="AG67" s="421">
        <f>F67+H67+J67+L67+N67+P67+R67+T67+V67+X67+Z67+AB67</f>
        <v>5</v>
      </c>
      <c r="AH67" s="422">
        <v>3</v>
      </c>
    </row>
    <row r="68" spans="3:4" ht="15.75" thickTop="1">
      <c r="C68" s="25"/>
      <c r="D68" s="25"/>
    </row>
    <row r="69" spans="3:35" ht="15">
      <c r="C69" s="25"/>
      <c r="D69" s="25"/>
      <c r="AI69" s="8"/>
    </row>
    <row r="70" spans="1:35" ht="21">
      <c r="A70" s="24"/>
      <c r="C70" s="29"/>
      <c r="D70" s="29"/>
      <c r="E70" s="119" t="s">
        <v>36</v>
      </c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AH70"/>
      <c r="AI70" s="8"/>
    </row>
    <row r="71" spans="1:36" ht="16.5" thickBot="1">
      <c r="A71" s="24"/>
      <c r="B71" s="11" t="s">
        <v>134</v>
      </c>
      <c r="C71" s="31"/>
      <c r="D71" s="434">
        <v>40574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I71" s="12"/>
      <c r="AJ71" s="13"/>
    </row>
    <row r="72" spans="1:36" ht="15.75" thickTop="1">
      <c r="A72" s="24"/>
      <c r="B72" s="457" t="s">
        <v>0</v>
      </c>
      <c r="C72" s="457" t="s">
        <v>1</v>
      </c>
      <c r="D72" s="457" t="s">
        <v>2</v>
      </c>
      <c r="E72" s="461">
        <v>1</v>
      </c>
      <c r="F72" s="461">
        <v>1</v>
      </c>
      <c r="G72" s="449">
        <v>2</v>
      </c>
      <c r="H72" s="450">
        <v>2</v>
      </c>
      <c r="I72" s="461">
        <v>3</v>
      </c>
      <c r="J72" s="461">
        <v>3</v>
      </c>
      <c r="K72" s="449">
        <v>4</v>
      </c>
      <c r="L72" s="450">
        <v>4</v>
      </c>
      <c r="M72" s="461">
        <v>5</v>
      </c>
      <c r="N72" s="461">
        <v>5</v>
      </c>
      <c r="O72" s="449">
        <v>6</v>
      </c>
      <c r="P72" s="450">
        <v>6</v>
      </c>
      <c r="Q72" s="461">
        <v>1</v>
      </c>
      <c r="R72" s="461">
        <v>1</v>
      </c>
      <c r="S72" s="449">
        <v>2</v>
      </c>
      <c r="T72" s="450">
        <v>2</v>
      </c>
      <c r="U72" s="461">
        <v>3</v>
      </c>
      <c r="V72" s="461">
        <v>3</v>
      </c>
      <c r="W72" s="449">
        <v>4</v>
      </c>
      <c r="X72" s="461">
        <v>4</v>
      </c>
      <c r="Y72" s="449">
        <v>5</v>
      </c>
      <c r="Z72" s="450">
        <v>5</v>
      </c>
      <c r="AA72" s="461">
        <v>6</v>
      </c>
      <c r="AB72" s="450">
        <v>6</v>
      </c>
      <c r="AC72" s="327"/>
      <c r="AD72" s="172"/>
      <c r="AE72" s="173"/>
      <c r="AF72" s="174"/>
      <c r="AG72" s="149"/>
      <c r="AH72" s="175"/>
      <c r="AI72" s="12"/>
      <c r="AJ72" s="13"/>
    </row>
    <row r="73" spans="1:36" ht="15.75" thickBot="1">
      <c r="A73" s="24"/>
      <c r="B73" s="458"/>
      <c r="C73" s="458"/>
      <c r="D73" s="458"/>
      <c r="E73" s="50" t="s">
        <v>3</v>
      </c>
      <c r="F73" s="321" t="s">
        <v>4</v>
      </c>
      <c r="G73" s="316" t="s">
        <v>3</v>
      </c>
      <c r="H73" s="317" t="s">
        <v>4</v>
      </c>
      <c r="I73" s="50" t="s">
        <v>5</v>
      </c>
      <c r="J73" s="321" t="s">
        <v>4</v>
      </c>
      <c r="K73" s="316" t="s">
        <v>3</v>
      </c>
      <c r="L73" s="317" t="s">
        <v>4</v>
      </c>
      <c r="M73" s="50" t="s">
        <v>3</v>
      </c>
      <c r="N73" s="321" t="s">
        <v>4</v>
      </c>
      <c r="O73" s="316" t="s">
        <v>3</v>
      </c>
      <c r="P73" s="317" t="s">
        <v>4</v>
      </c>
      <c r="Q73" s="50" t="s">
        <v>3</v>
      </c>
      <c r="R73" s="322" t="s">
        <v>4</v>
      </c>
      <c r="S73" s="316" t="s">
        <v>3</v>
      </c>
      <c r="T73" s="332" t="s">
        <v>4</v>
      </c>
      <c r="U73" s="50" t="s">
        <v>5</v>
      </c>
      <c r="V73" s="322" t="s">
        <v>4</v>
      </c>
      <c r="W73" s="316" t="s">
        <v>3</v>
      </c>
      <c r="X73" s="322" t="s">
        <v>4</v>
      </c>
      <c r="Y73" s="316" t="s">
        <v>3</v>
      </c>
      <c r="Z73" s="332" t="s">
        <v>4</v>
      </c>
      <c r="AA73" s="50" t="s">
        <v>3</v>
      </c>
      <c r="AB73" s="332" t="s">
        <v>4</v>
      </c>
      <c r="AC73" s="383"/>
      <c r="AD73" s="323" t="s">
        <v>3</v>
      </c>
      <c r="AE73" s="324" t="s">
        <v>6</v>
      </c>
      <c r="AF73" s="325" t="s">
        <v>4</v>
      </c>
      <c r="AG73" s="346" t="s">
        <v>6</v>
      </c>
      <c r="AH73" s="326" t="s">
        <v>7</v>
      </c>
      <c r="AI73" s="12"/>
      <c r="AJ73" s="13"/>
    </row>
    <row r="74" spans="1:36" ht="15.75" thickTop="1">
      <c r="A74" s="24"/>
      <c r="B74" s="375" t="s">
        <v>10</v>
      </c>
      <c r="C74" s="376">
        <v>1996</v>
      </c>
      <c r="D74" s="378" t="s">
        <v>11</v>
      </c>
      <c r="E74" s="59">
        <v>1</v>
      </c>
      <c r="F74" s="74">
        <v>1</v>
      </c>
      <c r="G74" s="353">
        <v>1</v>
      </c>
      <c r="H74" s="354">
        <v>1</v>
      </c>
      <c r="I74" s="59">
        <v>1</v>
      </c>
      <c r="J74" s="74">
        <v>1</v>
      </c>
      <c r="K74" s="355">
        <v>1</v>
      </c>
      <c r="L74" s="354">
        <v>1</v>
      </c>
      <c r="M74" s="60">
        <v>1</v>
      </c>
      <c r="N74" s="74">
        <v>1</v>
      </c>
      <c r="O74" s="353">
        <v>1</v>
      </c>
      <c r="P74" s="354">
        <v>1</v>
      </c>
      <c r="Q74" s="60"/>
      <c r="R74" s="107"/>
      <c r="S74" s="355">
        <v>2</v>
      </c>
      <c r="T74" s="356">
        <v>2</v>
      </c>
      <c r="U74" s="60">
        <v>1</v>
      </c>
      <c r="V74" s="107">
        <v>2</v>
      </c>
      <c r="W74" s="355"/>
      <c r="X74" s="107"/>
      <c r="Y74" s="355"/>
      <c r="Z74" s="356"/>
      <c r="AA74" s="60"/>
      <c r="AB74" s="356"/>
      <c r="AC74" s="357"/>
      <c r="AD74" s="97">
        <f>IF(E74&gt;0,1,0)+IF(G74&gt;0,1,0)+IF(I74&gt;0,1,0)+IF(K74&gt;0,1,0)+IF(M74&gt;0,1,0)+IF(O74&gt;0,1,0)+IF(Q74&gt;0,1,0)+IF(S74&gt;0,1,0)+IF(U74&gt;0,1,0)+IF(W74&gt;0,1,0)+IF(Y74&gt;0,1,0)+IF(AA74&gt;0,1,0)</f>
        <v>8</v>
      </c>
      <c r="AE74" s="95">
        <f>E74+G74+I74+K74+M74+O74+Q74+S74+U74+W74+Y74+AA74</f>
        <v>9</v>
      </c>
      <c r="AF74" s="97">
        <f>IF(F74&gt;0,1,0)+IF(H74&gt;0,1,0)+IF(J74&gt;0,1,0)+IF(L74&gt;0,1,0)+IF(N74&gt;0,1,0)+IF(P74&gt;0,1,0)+IF(R74&gt;0,1,0)+IF(T74&gt;0,1,0)+IF(V74&gt;0,1,0)+IF(X74&gt;0,1,0)+IF(Z74&gt;0,1,0)+IF(AB74&gt;0,1,0)</f>
        <v>8</v>
      </c>
      <c r="AG74" s="95">
        <f>F74+H74+J74+L74+N74+P74+R74+T74+V74+X74+Z74+AB74</f>
        <v>10</v>
      </c>
      <c r="AH74" s="61" t="s">
        <v>79</v>
      </c>
      <c r="AI74" s="12"/>
      <c r="AJ74" s="13"/>
    </row>
    <row r="75" spans="1:36" ht="15">
      <c r="A75" s="24"/>
      <c r="B75" s="177" t="s">
        <v>16</v>
      </c>
      <c r="C75" s="66">
        <v>1996</v>
      </c>
      <c r="D75" s="307" t="s">
        <v>17</v>
      </c>
      <c r="E75" s="40">
        <v>1</v>
      </c>
      <c r="F75" s="75">
        <v>1</v>
      </c>
      <c r="G75" s="313">
        <v>1</v>
      </c>
      <c r="H75" s="137">
        <v>7</v>
      </c>
      <c r="I75" s="40">
        <v>1</v>
      </c>
      <c r="J75" s="75">
        <v>1</v>
      </c>
      <c r="K75" s="143">
        <v>1</v>
      </c>
      <c r="L75" s="137">
        <v>1</v>
      </c>
      <c r="M75" s="57">
        <v>1</v>
      </c>
      <c r="N75" s="75">
        <v>1</v>
      </c>
      <c r="O75" s="313">
        <v>1</v>
      </c>
      <c r="P75" s="137">
        <v>1</v>
      </c>
      <c r="Q75" s="57"/>
      <c r="R75" s="108"/>
      <c r="S75" s="143">
        <v>1</v>
      </c>
      <c r="T75" s="337">
        <v>1</v>
      </c>
      <c r="U75" s="57">
        <v>1</v>
      </c>
      <c r="V75" s="108"/>
      <c r="W75" s="143"/>
      <c r="X75" s="108"/>
      <c r="Y75" s="143">
        <v>1</v>
      </c>
      <c r="Z75" s="337">
        <v>1</v>
      </c>
      <c r="AA75" s="57"/>
      <c r="AB75" s="337"/>
      <c r="AC75" s="151"/>
      <c r="AD75" s="97">
        <f>IF(E75&gt;0,1,0)+IF(G75&gt;0,1,0)+IF(I75&gt;0,1,0)+IF(K75&gt;0,1,0)+IF(M75&gt;0,1,0)+IF(O75&gt;0,1,0)+IF(Q75&gt;0,1,0)+IF(S75&gt;0,1,0)+IF(U75&gt;0,1,0)+IF(W75&gt;0,1,0)+IF(Y75&gt;0,1,0)+IF(AA75&gt;0,1,0)</f>
        <v>9</v>
      </c>
      <c r="AE75" s="95">
        <f>E75+G75+I75+K75+M75+O75+Q75+S75+U75+W75+Y75+AA75</f>
        <v>9</v>
      </c>
      <c r="AF75" s="97">
        <f>IF(F75&gt;0,1,0)+IF(H75&gt;0,1,0)+IF(J75&gt;0,1,0)+IF(L75&gt;0,1,0)+IF(N75&gt;0,1,0)+IF(P75&gt;0,1,0)+IF(R75&gt;0,1,0)+IF(T75&gt;0,1,0)+IF(V75&gt;0,1,0)+IF(X75&gt;0,1,0)+IF(Z75&gt;0,1,0)+IF(AB75&gt;0,1,0)</f>
        <v>8</v>
      </c>
      <c r="AG75" s="95">
        <f>F75+H75+J75+L75+N75+P75+R75+T75+V75+X75+Z75+AB75</f>
        <v>14</v>
      </c>
      <c r="AH75" s="58" t="s">
        <v>80</v>
      </c>
      <c r="AI75" s="12"/>
      <c r="AJ75" s="13"/>
    </row>
    <row r="76" spans="1:36" ht="15.75" thickBot="1">
      <c r="A76" s="24"/>
      <c r="B76" s="374" t="s">
        <v>109</v>
      </c>
      <c r="C76" s="423">
        <v>1997</v>
      </c>
      <c r="D76" s="424" t="s">
        <v>19</v>
      </c>
      <c r="E76" s="380">
        <v>2</v>
      </c>
      <c r="F76" s="401">
        <v>2</v>
      </c>
      <c r="G76" s="233">
        <v>1</v>
      </c>
      <c r="H76" s="377">
        <v>2</v>
      </c>
      <c r="I76" s="380">
        <v>1</v>
      </c>
      <c r="J76" s="401">
        <v>1</v>
      </c>
      <c r="K76" s="233">
        <v>2</v>
      </c>
      <c r="L76" s="377">
        <v>2</v>
      </c>
      <c r="M76" s="380">
        <v>1</v>
      </c>
      <c r="N76" s="401">
        <v>1</v>
      </c>
      <c r="O76" s="233">
        <v>1</v>
      </c>
      <c r="P76" s="377">
        <v>3</v>
      </c>
      <c r="Q76" s="380"/>
      <c r="R76" s="381"/>
      <c r="S76" s="233"/>
      <c r="T76" s="379"/>
      <c r="U76" s="380"/>
      <c r="V76" s="381"/>
      <c r="W76" s="233"/>
      <c r="X76" s="381"/>
      <c r="Y76" s="233"/>
      <c r="Z76" s="379"/>
      <c r="AA76" s="380"/>
      <c r="AB76" s="379"/>
      <c r="AC76" s="397"/>
      <c r="AD76" s="393">
        <f>IF(E76&gt;0,1,0)+IF(G76&gt;0,1,0)+IF(I76&gt;0,1,0)+IF(K76&gt;0,1,0)+IF(M76&gt;0,1,0)+IF(O76&gt;0,1,0)+IF(Q76&gt;0,1,0)+IF(S76&gt;0,1,0)+IF(U76&gt;0,1,0)+IF(W76&gt;0,1,0)+IF(Y76&gt;0,1,0)+IF(AA76&gt;0,1,0)</f>
        <v>6</v>
      </c>
      <c r="AE76" s="394">
        <f>E76+G76+I76+K76+M76+O76+Q76+S76+U76+W76+Y76+AA76</f>
        <v>8</v>
      </c>
      <c r="AF76" s="393">
        <f>IF(F76&gt;0,1,0)+IF(H76&gt;0,1,0)+IF(J76&gt;0,1,0)+IF(L76&gt;0,1,0)+IF(N76&gt;0,1,0)+IF(P76&gt;0,1,0)+IF(R76&gt;0,1,0)+IF(T76&gt;0,1,0)+IF(V76&gt;0,1,0)+IF(X76&gt;0,1,0)+IF(Z76&gt;0,1,0)+IF(AB76&gt;0,1,0)</f>
        <v>6</v>
      </c>
      <c r="AG76" s="394">
        <f>F76+H76+J76+L76+N76+P76+R76+T76+V76+X76+Z76+AB76</f>
        <v>11</v>
      </c>
      <c r="AH76" s="410" t="s">
        <v>81</v>
      </c>
      <c r="AI76" s="12"/>
      <c r="AJ76" s="13"/>
    </row>
    <row r="77" spans="1:36" ht="15.75" thickTop="1">
      <c r="A77" s="24"/>
      <c r="B77"/>
      <c r="C77"/>
      <c r="D77"/>
      <c r="AH77"/>
      <c r="AI77" s="12"/>
      <c r="AJ77" s="13"/>
    </row>
    <row r="78" spans="1:34" s="15" customFormat="1" ht="15">
      <c r="A78" s="2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2:34" s="15" customFormat="1" ht="21">
      <c r="B79" s="5"/>
      <c r="C79" s="28"/>
      <c r="D79" s="28"/>
      <c r="E79" s="119" t="s">
        <v>36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1"/>
      <c r="W79" s="12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</row>
    <row r="80" spans="2:34" s="15" customFormat="1" ht="15.75">
      <c r="B80" s="11" t="s">
        <v>140</v>
      </c>
      <c r="C80" s="31"/>
      <c r="D80" s="434">
        <v>40574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4"/>
    </row>
    <row r="81" spans="2:34" ht="15">
      <c r="B81" s="451" t="s">
        <v>28</v>
      </c>
      <c r="C81" s="453" t="s">
        <v>1</v>
      </c>
      <c r="D81" s="455" t="s">
        <v>2</v>
      </c>
      <c r="E81" s="446">
        <v>1</v>
      </c>
      <c r="F81" s="446">
        <v>1</v>
      </c>
      <c r="G81" s="447">
        <v>2</v>
      </c>
      <c r="H81" s="448">
        <v>2</v>
      </c>
      <c r="I81" s="446">
        <v>3</v>
      </c>
      <c r="J81" s="446">
        <v>3</v>
      </c>
      <c r="K81" s="447">
        <v>4</v>
      </c>
      <c r="L81" s="448">
        <v>4</v>
      </c>
      <c r="M81" s="446">
        <v>5</v>
      </c>
      <c r="N81" s="446">
        <v>5</v>
      </c>
      <c r="O81" s="447">
        <v>6</v>
      </c>
      <c r="P81" s="448">
        <v>6</v>
      </c>
      <c r="Q81" s="446">
        <v>1</v>
      </c>
      <c r="R81" s="446">
        <v>1</v>
      </c>
      <c r="S81" s="447">
        <v>2</v>
      </c>
      <c r="T81" s="448">
        <v>2</v>
      </c>
      <c r="U81" s="447">
        <v>3</v>
      </c>
      <c r="V81" s="448">
        <v>3</v>
      </c>
      <c r="W81" s="447">
        <v>4</v>
      </c>
      <c r="X81" s="448">
        <v>4</v>
      </c>
      <c r="Y81" s="446">
        <v>5</v>
      </c>
      <c r="Z81" s="448">
        <v>5</v>
      </c>
      <c r="AA81" s="446">
        <v>6</v>
      </c>
      <c r="AB81" s="446">
        <v>6</v>
      </c>
      <c r="AC81" s="122"/>
      <c r="AD81" s="123"/>
      <c r="AE81" s="124"/>
      <c r="AF81" s="125"/>
      <c r="AG81" s="124"/>
      <c r="AH81" s="126"/>
    </row>
    <row r="82" spans="2:34" ht="15.75" thickBot="1">
      <c r="B82" s="452"/>
      <c r="C82" s="454"/>
      <c r="D82" s="456"/>
      <c r="E82" s="49" t="s">
        <v>3</v>
      </c>
      <c r="F82" s="73" t="s">
        <v>4</v>
      </c>
      <c r="G82" s="77" t="s">
        <v>3</v>
      </c>
      <c r="H82" s="78" t="s">
        <v>4</v>
      </c>
      <c r="I82" s="49" t="s">
        <v>5</v>
      </c>
      <c r="J82" s="73" t="s">
        <v>4</v>
      </c>
      <c r="K82" s="77" t="s">
        <v>3</v>
      </c>
      <c r="L82" s="78" t="s">
        <v>4</v>
      </c>
      <c r="M82" s="49" t="s">
        <v>3</v>
      </c>
      <c r="N82" s="73" t="s">
        <v>4</v>
      </c>
      <c r="O82" s="77" t="s">
        <v>3</v>
      </c>
      <c r="P82" s="78" t="s">
        <v>4</v>
      </c>
      <c r="Q82" s="49" t="s">
        <v>3</v>
      </c>
      <c r="R82" s="99" t="s">
        <v>4</v>
      </c>
      <c r="S82" s="77" t="s">
        <v>3</v>
      </c>
      <c r="T82" s="103" t="s">
        <v>4</v>
      </c>
      <c r="U82" s="77" t="s">
        <v>5</v>
      </c>
      <c r="V82" s="103" t="s">
        <v>4</v>
      </c>
      <c r="W82" s="77" t="s">
        <v>3</v>
      </c>
      <c r="X82" s="103" t="s">
        <v>4</v>
      </c>
      <c r="Y82" s="49" t="s">
        <v>3</v>
      </c>
      <c r="Z82" s="103" t="s">
        <v>4</v>
      </c>
      <c r="AA82" s="49" t="s">
        <v>3</v>
      </c>
      <c r="AB82" s="99" t="s">
        <v>4</v>
      </c>
      <c r="AC82" s="90"/>
      <c r="AD82" s="96" t="s">
        <v>3</v>
      </c>
      <c r="AE82" s="94" t="s">
        <v>6</v>
      </c>
      <c r="AF82" s="98" t="s">
        <v>4</v>
      </c>
      <c r="AG82" s="94" t="s">
        <v>6</v>
      </c>
      <c r="AH82" s="62" t="s">
        <v>7</v>
      </c>
    </row>
    <row r="83" spans="2:34" s="15" customFormat="1" ht="15.75" thickBot="1">
      <c r="B83" s="288" t="s">
        <v>127</v>
      </c>
      <c r="C83" s="218">
        <v>1992</v>
      </c>
      <c r="D83" s="69">
        <v>1992</v>
      </c>
      <c r="E83" s="431">
        <v>1</v>
      </c>
      <c r="F83" s="223">
        <v>1</v>
      </c>
      <c r="G83" s="224">
        <v>1</v>
      </c>
      <c r="H83" s="225">
        <v>1</v>
      </c>
      <c r="I83" s="222">
        <v>1</v>
      </c>
      <c r="J83" s="223">
        <v>1</v>
      </c>
      <c r="K83" s="224">
        <v>1</v>
      </c>
      <c r="L83" s="225">
        <v>1</v>
      </c>
      <c r="M83" s="222">
        <v>1</v>
      </c>
      <c r="N83" s="223">
        <v>1</v>
      </c>
      <c r="O83" s="224">
        <v>1</v>
      </c>
      <c r="P83" s="225">
        <v>6</v>
      </c>
      <c r="Q83" s="222"/>
      <c r="R83" s="229"/>
      <c r="S83" s="224"/>
      <c r="T83" s="230"/>
      <c r="U83" s="224">
        <v>1</v>
      </c>
      <c r="V83" s="230">
        <v>1</v>
      </c>
      <c r="W83" s="224"/>
      <c r="X83" s="230"/>
      <c r="Y83" s="222"/>
      <c r="Z83" s="230"/>
      <c r="AA83" s="222"/>
      <c r="AB83" s="229"/>
      <c r="AC83" s="227"/>
      <c r="AD83" s="97">
        <v>7</v>
      </c>
      <c r="AE83" s="95">
        <v>7</v>
      </c>
      <c r="AF83" s="97">
        <v>7</v>
      </c>
      <c r="AG83" s="95">
        <v>13</v>
      </c>
      <c r="AH83" s="61" t="s">
        <v>79</v>
      </c>
    </row>
    <row r="84" spans="2:34" ht="15">
      <c r="B84" s="288" t="s">
        <v>15</v>
      </c>
      <c r="C84" s="218">
        <v>1995</v>
      </c>
      <c r="D84" s="69"/>
      <c r="E84" s="431">
        <v>1</v>
      </c>
      <c r="F84" s="223">
        <v>1</v>
      </c>
      <c r="G84" s="224"/>
      <c r="H84" s="225"/>
      <c r="I84" s="222">
        <v>1</v>
      </c>
      <c r="J84" s="223">
        <v>1</v>
      </c>
      <c r="K84" s="224">
        <v>1</v>
      </c>
      <c r="L84" s="225">
        <v>2</v>
      </c>
      <c r="M84" s="222">
        <v>2</v>
      </c>
      <c r="N84" s="223">
        <v>2</v>
      </c>
      <c r="O84" s="224">
        <v>1</v>
      </c>
      <c r="P84" s="225"/>
      <c r="Q84" s="222"/>
      <c r="R84" s="229"/>
      <c r="S84" s="224"/>
      <c r="T84" s="230"/>
      <c r="U84" s="224">
        <v>3</v>
      </c>
      <c r="V84" s="230"/>
      <c r="W84" s="224"/>
      <c r="X84" s="230"/>
      <c r="Y84" s="222"/>
      <c r="Z84" s="230"/>
      <c r="AA84" s="222"/>
      <c r="AB84" s="229"/>
      <c r="AC84" s="227"/>
      <c r="AD84" s="97">
        <f>IF(E84&gt;0,1,0)+IF(G84&gt;0,1,0)+IF(I84&gt;0,1,0)+IF(K84&gt;0,1,0)+IF(M84&gt;0,1,0)+IF(O84&gt;0,1,0)+IF(Q84&gt;0,1,0)+IF(S84&gt;0,1,0)+IF(U84&gt;0,1,0)+IF(W84&gt;0,1,0)+IF(Y84&gt;0,1,0)+IF(AA84&gt;0,1,0)</f>
        <v>6</v>
      </c>
      <c r="AE84" s="95">
        <f>E84+G84+I84+K84+M84+O84+Q84+S84+U84+W84+Y84+AA84</f>
        <v>9</v>
      </c>
      <c r="AF84" s="97">
        <f>IF(F84&gt;0,1,0)+IF(H84&gt;0,1,0)+IF(J84&gt;0,1,0)+IF(L84&gt;0,1,0)+IF(N84&gt;0,1,0)+IF(P84&gt;0,1,0)+IF(R84&gt;0,1,0)+IF(T84&gt;0,1,0)+IF(V84&gt;0,1,0)+IF(X84&gt;0,1,0)+IF(Z84&gt;0,1,0)+IF(AB84&gt;0,1,0)</f>
        <v>4</v>
      </c>
      <c r="AG84" s="95">
        <f>F84+H84+J84+L84+N84+P84+R84+T84+V84+X84+Z84+AB84</f>
        <v>6</v>
      </c>
      <c r="AH84" s="61" t="s">
        <v>80</v>
      </c>
    </row>
    <row r="85" spans="2:34" s="15" customFormat="1" ht="15">
      <c r="B85" s="430" t="s">
        <v>71</v>
      </c>
      <c r="C85" s="219">
        <v>1995</v>
      </c>
      <c r="D85" s="305" t="s">
        <v>72</v>
      </c>
      <c r="E85" s="82">
        <v>2</v>
      </c>
      <c r="F85" s="83"/>
      <c r="G85" s="82"/>
      <c r="H85" s="83"/>
      <c r="I85" s="56">
        <v>1</v>
      </c>
      <c r="J85" s="76">
        <v>1</v>
      </c>
      <c r="K85" s="82">
        <v>1</v>
      </c>
      <c r="L85" s="83">
        <v>1</v>
      </c>
      <c r="M85" s="56">
        <v>1</v>
      </c>
      <c r="N85" s="76">
        <v>1</v>
      </c>
      <c r="O85" s="82">
        <v>1</v>
      </c>
      <c r="P85" s="83"/>
      <c r="Q85" s="56"/>
      <c r="R85" s="102"/>
      <c r="S85" s="82"/>
      <c r="T85" s="106"/>
      <c r="U85" s="82"/>
      <c r="V85" s="106"/>
      <c r="W85" s="82">
        <v>3</v>
      </c>
      <c r="X85" s="106"/>
      <c r="Y85" s="56"/>
      <c r="Z85" s="106"/>
      <c r="AA85" s="56"/>
      <c r="AB85" s="102"/>
      <c r="AC85" s="93"/>
      <c r="AD85" s="97">
        <f>IF(E85&gt;0,1,0)+IF(G85&gt;0,1,0)+IF(I85&gt;0,1,0)+IF(K85&gt;0,1,0)+IF(M85&gt;0,1,0)+IF(O85&gt;0,1,0)+IF(Q85&gt;0,1,0)+IF(S85&gt;0,1,0)+IF(U85&gt;0,1,0)+IF(W85&gt;0,1,0)+IF(Y85&gt;0,1,0)+IF(AA85&gt;0,1,0)</f>
        <v>6</v>
      </c>
      <c r="AE85" s="95">
        <f>E85+G85+I85+K85+M85+O85+Q85+S85+U85+W85+Y85+AA85</f>
        <v>9</v>
      </c>
      <c r="AF85" s="97">
        <f>IF(F85&gt;0,1,0)+IF(H85&gt;0,1,0)+IF(J85&gt;0,1,0)+IF(L85&gt;0,1,0)+IF(N85&gt;0,1,0)+IF(P85&gt;0,1,0)+IF(R85&gt;0,1,0)+IF(T85&gt;0,1,0)+IF(V85&gt;0,1,0)+IF(X85&gt;0,1,0)+IF(Z85&gt;0,1,0)+IF(AB85&gt;0,1,0)</f>
        <v>3</v>
      </c>
      <c r="AG85" s="95">
        <f>F85+H85+J85+L85+N85+P85+R85+T85+V85+X85+Z85+AB85</f>
        <v>3</v>
      </c>
      <c r="AH85" s="61" t="s">
        <v>81</v>
      </c>
    </row>
    <row r="86" spans="2:34" s="15" customFormat="1" ht="15">
      <c r="B86" s="64" t="s">
        <v>65</v>
      </c>
      <c r="C86" s="67">
        <v>1994</v>
      </c>
      <c r="D86" s="71" t="s">
        <v>11</v>
      </c>
      <c r="E86" s="82">
        <v>1</v>
      </c>
      <c r="F86" s="76"/>
      <c r="G86" s="82"/>
      <c r="H86" s="83"/>
      <c r="I86" s="56">
        <v>1</v>
      </c>
      <c r="J86" s="76">
        <v>1</v>
      </c>
      <c r="K86" s="82">
        <v>1</v>
      </c>
      <c r="L86" s="83">
        <v>1</v>
      </c>
      <c r="M86" s="56">
        <v>1</v>
      </c>
      <c r="N86" s="76"/>
      <c r="O86" s="82">
        <v>1</v>
      </c>
      <c r="P86" s="83"/>
      <c r="Q86" s="56"/>
      <c r="R86" s="102"/>
      <c r="S86" s="82"/>
      <c r="T86" s="106"/>
      <c r="U86" s="82">
        <v>2</v>
      </c>
      <c r="V86" s="106"/>
      <c r="W86" s="82"/>
      <c r="X86" s="106"/>
      <c r="Y86" s="56"/>
      <c r="Z86" s="106"/>
      <c r="AA86" s="56"/>
      <c r="AB86" s="102"/>
      <c r="AC86" s="93"/>
      <c r="AD86" s="97">
        <f>IF(E86&gt;0,1,0)+IF(G86&gt;0,1,0)+IF(I86&gt;0,1,0)+IF(K86&gt;0,1,0)+IF(M86&gt;0,1,0)+IF(O86&gt;0,1,0)+IF(Q86&gt;0,1,0)+IF(S86&gt;0,1,0)+IF(U86&gt;0,1,0)+IF(W86&gt;0,1,0)+IF(Y86&gt;0,1,0)+IF(AA86&gt;0,1,0)</f>
        <v>6</v>
      </c>
      <c r="AE86" s="95">
        <f>E86+G86+I86+K86+M86+O86+Q86+S86+U86+W86+Y86+AA86</f>
        <v>7</v>
      </c>
      <c r="AF86" s="97">
        <f>IF(F86&gt;0,1,0)+IF(H86&gt;0,1,0)+IF(J86&gt;0,1,0)+IF(L86&gt;0,1,0)+IF(N86&gt;0,1,0)+IF(P86&gt;0,1,0)+IF(R86&gt;0,1,0)+IF(T86&gt;0,1,0)+IF(V86&gt;0,1,0)+IF(X86&gt;0,1,0)+IF(Z86&gt;0,1,0)+IF(AB86&gt;0,1,0)</f>
        <v>2</v>
      </c>
      <c r="AG86" s="95">
        <f>F86+H86+J86+L86+N86+P86+R86+T86+V86+X86+Z86+AB86</f>
        <v>2</v>
      </c>
      <c r="AH86" s="61" t="s">
        <v>82</v>
      </c>
    </row>
    <row r="87" spans="2:34" s="15" customFormat="1" ht="15">
      <c r="B87" s="64" t="s">
        <v>107</v>
      </c>
      <c r="C87" s="67">
        <v>1994</v>
      </c>
      <c r="D87" s="220" t="s">
        <v>39</v>
      </c>
      <c r="E87" s="56"/>
      <c r="F87" s="76"/>
      <c r="G87" s="82"/>
      <c r="H87" s="83"/>
      <c r="I87" s="56"/>
      <c r="J87" s="76"/>
      <c r="K87" s="82">
        <v>3</v>
      </c>
      <c r="L87" s="83">
        <v>6</v>
      </c>
      <c r="M87" s="56"/>
      <c r="N87" s="76"/>
      <c r="O87" s="82">
        <v>1</v>
      </c>
      <c r="P87" s="83"/>
      <c r="Q87" s="56"/>
      <c r="R87" s="102"/>
      <c r="S87" s="82"/>
      <c r="T87" s="106"/>
      <c r="U87" s="82"/>
      <c r="V87" s="106"/>
      <c r="W87" s="82"/>
      <c r="X87" s="106"/>
      <c r="Y87" s="56"/>
      <c r="Z87" s="106"/>
      <c r="AA87" s="56"/>
      <c r="AB87" s="102"/>
      <c r="AC87" s="93"/>
      <c r="AD87" s="97">
        <f>IF(E87&gt;0,1,0)+IF(G87&gt;0,1,0)+IF(I87&gt;0,1,0)+IF(K87&gt;0,1,0)+IF(M87&gt;0,1,0)+IF(O87&gt;0,1,0)+IF(Q87&gt;0,1,0)+IF(S87&gt;0,1,0)+IF(U87&gt;0,1,0)+IF(W87&gt;0,1,0)+IF(Y87&gt;0,1,0)+IF(AA87&gt;0,1,0)</f>
        <v>2</v>
      </c>
      <c r="AE87" s="95">
        <f>E87+G87+I87+K87+M87+O87+Q87+S87+U87+W87+Y87+AA87</f>
        <v>4</v>
      </c>
      <c r="AF87" s="97">
        <f>IF(F87&gt;0,1,0)+IF(H87&gt;0,1,0)+IF(J87&gt;0,1,0)+IF(L87&gt;0,1,0)+IF(N87&gt;0,1,0)+IF(P87&gt;0,1,0)+IF(R87&gt;0,1,0)+IF(T87&gt;0,1,0)+IF(V87&gt;0,1,0)+IF(X87&gt;0,1,0)+IF(Z87&gt;0,1,0)+IF(AB87&gt;0,1,0)</f>
        <v>1</v>
      </c>
      <c r="AG87" s="95">
        <f>F87+H87+J87+L87+N87+P87+R87+T87+V87+X87+Z87+AB87</f>
        <v>6</v>
      </c>
      <c r="AH87" s="61" t="s">
        <v>83</v>
      </c>
    </row>
    <row r="88" spans="2:34" ht="15">
      <c r="B88" s="64"/>
      <c r="C88" s="67"/>
      <c r="D88" s="220"/>
      <c r="E88" s="56"/>
      <c r="F88" s="76"/>
      <c r="G88" s="82"/>
      <c r="H88" s="83"/>
      <c r="I88" s="56"/>
      <c r="J88" s="76"/>
      <c r="K88" s="82"/>
      <c r="L88" s="83"/>
      <c r="M88" s="56"/>
      <c r="N88" s="76"/>
      <c r="O88" s="82"/>
      <c r="P88" s="83"/>
      <c r="Q88" s="56"/>
      <c r="R88" s="102"/>
      <c r="S88" s="82"/>
      <c r="T88" s="106"/>
      <c r="U88" s="82"/>
      <c r="V88" s="106"/>
      <c r="W88" s="82"/>
      <c r="X88" s="106"/>
      <c r="Y88" s="56"/>
      <c r="Z88" s="106"/>
      <c r="AA88" s="56"/>
      <c r="AB88" s="102"/>
      <c r="AC88" s="93"/>
      <c r="AD88" s="97"/>
      <c r="AE88" s="95"/>
      <c r="AF88" s="97"/>
      <c r="AG88" s="95"/>
      <c r="AH88" s="61"/>
    </row>
    <row r="89" spans="2:35" ht="15">
      <c r="B89"/>
      <c r="C89"/>
      <c r="D89"/>
      <c r="AH89"/>
      <c r="AI89" s="118"/>
    </row>
    <row r="90" spans="2:34" ht="15">
      <c r="B90"/>
      <c r="C90"/>
      <c r="D90"/>
      <c r="AH90"/>
    </row>
    <row r="91" spans="34:38" ht="15">
      <c r="AH91"/>
      <c r="AL91" s="4"/>
    </row>
    <row r="92" spans="5:38" ht="21">
      <c r="E92" s="119" t="s">
        <v>36</v>
      </c>
      <c r="F92" s="120"/>
      <c r="G92" s="120"/>
      <c r="H92" s="120"/>
      <c r="I92" s="119" t="s">
        <v>36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4"/>
      <c r="AC92" s="4"/>
      <c r="AD92" s="4"/>
      <c r="AE92" s="4"/>
      <c r="AF92" s="4"/>
      <c r="AG92" s="4"/>
      <c r="AI92" s="4"/>
      <c r="AJ92" s="4"/>
      <c r="AK92" s="4"/>
      <c r="AL92" s="4"/>
    </row>
    <row r="93" spans="2:38" ht="19.5">
      <c r="B93" s="11" t="s">
        <v>135</v>
      </c>
      <c r="C93" s="31"/>
      <c r="D93" s="434">
        <v>40574</v>
      </c>
      <c r="E93" s="13"/>
      <c r="F93" s="13"/>
      <c r="G93" s="13"/>
      <c r="H93" s="13"/>
      <c r="I93" s="38"/>
      <c r="J93" s="13"/>
      <c r="K93" s="13"/>
      <c r="L93" s="13"/>
      <c r="M93" s="13"/>
      <c r="N93" s="13"/>
      <c r="O93" s="39"/>
      <c r="P93" s="39"/>
      <c r="Q93" s="39"/>
      <c r="R93" s="39"/>
      <c r="S93" s="39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I93" s="4"/>
      <c r="AJ93" s="4"/>
      <c r="AK93" s="4"/>
      <c r="AL93" s="4"/>
    </row>
    <row r="94" spans="2:35" ht="15">
      <c r="B94" s="451" t="s">
        <v>28</v>
      </c>
      <c r="C94" s="453" t="s">
        <v>1</v>
      </c>
      <c r="D94" s="455" t="s">
        <v>2</v>
      </c>
      <c r="E94" s="446">
        <v>1</v>
      </c>
      <c r="F94" s="446">
        <v>1</v>
      </c>
      <c r="G94" s="447">
        <v>2</v>
      </c>
      <c r="H94" s="448">
        <v>2</v>
      </c>
      <c r="I94" s="446">
        <v>3</v>
      </c>
      <c r="J94" s="446">
        <v>3</v>
      </c>
      <c r="K94" s="447">
        <v>4</v>
      </c>
      <c r="L94" s="448">
        <v>4</v>
      </c>
      <c r="M94" s="446">
        <v>5</v>
      </c>
      <c r="N94" s="446">
        <v>5</v>
      </c>
      <c r="O94" s="447">
        <v>6</v>
      </c>
      <c r="P94" s="448">
        <v>6</v>
      </c>
      <c r="Q94" s="446">
        <v>1</v>
      </c>
      <c r="R94" s="446">
        <v>1</v>
      </c>
      <c r="S94" s="447">
        <v>2</v>
      </c>
      <c r="T94" s="448">
        <v>2</v>
      </c>
      <c r="U94" s="447">
        <v>3</v>
      </c>
      <c r="V94" s="448">
        <v>3</v>
      </c>
      <c r="W94" s="447">
        <v>4</v>
      </c>
      <c r="X94" s="448">
        <v>4</v>
      </c>
      <c r="Y94" s="446">
        <v>5</v>
      </c>
      <c r="Z94" s="448">
        <v>5</v>
      </c>
      <c r="AA94" s="446">
        <v>6</v>
      </c>
      <c r="AB94" s="446">
        <v>6</v>
      </c>
      <c r="AC94" s="122"/>
      <c r="AD94" s="123"/>
      <c r="AE94" s="124"/>
      <c r="AF94" s="125"/>
      <c r="AG94" s="124"/>
      <c r="AH94" s="126"/>
      <c r="AI94" s="13"/>
    </row>
    <row r="95" spans="2:35" ht="15.75" thickBot="1">
      <c r="B95" s="452"/>
      <c r="C95" s="454"/>
      <c r="D95" s="456"/>
      <c r="E95" s="49" t="s">
        <v>3</v>
      </c>
      <c r="F95" s="73" t="s">
        <v>4</v>
      </c>
      <c r="G95" s="77" t="s">
        <v>3</v>
      </c>
      <c r="H95" s="78" t="s">
        <v>4</v>
      </c>
      <c r="I95" s="49" t="s">
        <v>5</v>
      </c>
      <c r="J95" s="73" t="s">
        <v>4</v>
      </c>
      <c r="K95" s="77" t="s">
        <v>3</v>
      </c>
      <c r="L95" s="78" t="s">
        <v>4</v>
      </c>
      <c r="M95" s="49" t="s">
        <v>3</v>
      </c>
      <c r="N95" s="73" t="s">
        <v>4</v>
      </c>
      <c r="O95" s="77" t="s">
        <v>3</v>
      </c>
      <c r="P95" s="78" t="s">
        <v>4</v>
      </c>
      <c r="Q95" s="49" t="s">
        <v>3</v>
      </c>
      <c r="R95" s="99" t="s">
        <v>4</v>
      </c>
      <c r="S95" s="77" t="s">
        <v>3</v>
      </c>
      <c r="T95" s="103" t="s">
        <v>4</v>
      </c>
      <c r="U95" s="77" t="s">
        <v>5</v>
      </c>
      <c r="V95" s="103" t="s">
        <v>4</v>
      </c>
      <c r="W95" s="77" t="s">
        <v>3</v>
      </c>
      <c r="X95" s="103" t="s">
        <v>4</v>
      </c>
      <c r="Y95" s="49" t="s">
        <v>3</v>
      </c>
      <c r="Z95" s="103" t="s">
        <v>4</v>
      </c>
      <c r="AA95" s="49" t="s">
        <v>3</v>
      </c>
      <c r="AB95" s="99" t="s">
        <v>4</v>
      </c>
      <c r="AC95" s="90"/>
      <c r="AD95" s="96" t="s">
        <v>3</v>
      </c>
      <c r="AE95" s="94" t="s">
        <v>6</v>
      </c>
      <c r="AF95" s="98" t="s">
        <v>4</v>
      </c>
      <c r="AG95" s="94" t="s">
        <v>6</v>
      </c>
      <c r="AH95" s="62" t="s">
        <v>7</v>
      </c>
      <c r="AI95" s="13"/>
    </row>
    <row r="96" spans="2:35" ht="15">
      <c r="B96" s="288" t="s">
        <v>126</v>
      </c>
      <c r="C96" s="218">
        <v>1993</v>
      </c>
      <c r="D96" s="71" t="s">
        <v>59</v>
      </c>
      <c r="E96" s="222">
        <v>1</v>
      </c>
      <c r="F96" s="223">
        <v>1</v>
      </c>
      <c r="G96" s="224">
        <v>1</v>
      </c>
      <c r="H96" s="225">
        <v>1</v>
      </c>
      <c r="I96" s="222">
        <v>1</v>
      </c>
      <c r="J96" s="223">
        <v>1</v>
      </c>
      <c r="K96" s="224">
        <v>1</v>
      </c>
      <c r="L96" s="225">
        <v>1</v>
      </c>
      <c r="M96" s="222">
        <v>1</v>
      </c>
      <c r="N96" s="223">
        <v>1</v>
      </c>
      <c r="O96" s="224">
        <v>1</v>
      </c>
      <c r="P96" s="225">
        <v>1</v>
      </c>
      <c r="Q96" s="222">
        <v>1</v>
      </c>
      <c r="R96" s="229"/>
      <c r="S96" s="224">
        <v>1</v>
      </c>
      <c r="T96" s="230">
        <v>1</v>
      </c>
      <c r="U96" s="224">
        <v>1</v>
      </c>
      <c r="V96" s="230">
        <v>1</v>
      </c>
      <c r="W96" s="224">
        <v>1</v>
      </c>
      <c r="X96" s="230"/>
      <c r="Y96" s="222">
        <v>1</v>
      </c>
      <c r="Z96" s="230">
        <v>3</v>
      </c>
      <c r="AA96" s="222">
        <v>1</v>
      </c>
      <c r="AB96" s="229"/>
      <c r="AC96" s="227"/>
      <c r="AD96" s="97">
        <f aca="true" t="shared" si="12" ref="AD96:AD105">IF(E96&gt;0,1,0)+IF(G96&gt;0,1,0)+IF(I96&gt;0,1,0)+IF(K96&gt;0,1,0)+IF(M96&gt;0,1,0)+IF(O96&gt;0,1,0)+IF(Q96&gt;0,1,0)+IF(S96&gt;0,1,0)+IF(U96&gt;0,1,0)+IF(W96&gt;0,1,0)+IF(Y96&gt;0,1,0)+IF(AA96&gt;0,1,0)</f>
        <v>12</v>
      </c>
      <c r="AE96" s="95">
        <f aca="true" t="shared" si="13" ref="AE96:AE105">E96+G96+I96+K96+M96+O96+Q96+S96+U96+W96+Y96+AA96</f>
        <v>12</v>
      </c>
      <c r="AF96" s="97">
        <f aca="true" t="shared" si="14" ref="AF96:AF105">IF(F96&gt;0,1,0)+IF(H96&gt;0,1,0)+IF(J96&gt;0,1,0)+IF(L96&gt;0,1,0)+IF(N96&gt;0,1,0)+IF(P96&gt;0,1,0)+IF(R96&gt;0,1,0)+IF(T96&gt;0,1,0)+IF(V96&gt;0,1,0)+IF(X96&gt;0,1,0)+IF(Z96&gt;0,1,0)+IF(AB96&gt;0,1,0)</f>
        <v>9</v>
      </c>
      <c r="AG96" s="95">
        <f aca="true" t="shared" si="15" ref="AG96:AG105">F96+H96+J96+L96+N96+P96+R96+T96+V96+X96+Z96+AB96</f>
        <v>11</v>
      </c>
      <c r="AH96" s="61" t="s">
        <v>79</v>
      </c>
      <c r="AI96" s="13"/>
    </row>
    <row r="97" spans="2:35" ht="15">
      <c r="B97" s="304" t="s">
        <v>77</v>
      </c>
      <c r="C97" s="67">
        <v>1993</v>
      </c>
      <c r="D97" s="71" t="s">
        <v>8</v>
      </c>
      <c r="E97" s="56">
        <v>1</v>
      </c>
      <c r="F97" s="76">
        <v>1</v>
      </c>
      <c r="G97" s="82">
        <v>1</v>
      </c>
      <c r="H97" s="83">
        <v>1</v>
      </c>
      <c r="I97" s="56">
        <v>1</v>
      </c>
      <c r="J97" s="76">
        <v>1</v>
      </c>
      <c r="K97" s="82">
        <v>1</v>
      </c>
      <c r="L97" s="83">
        <v>1</v>
      </c>
      <c r="M97" s="56">
        <v>1</v>
      </c>
      <c r="N97" s="76">
        <v>1</v>
      </c>
      <c r="O97" s="82">
        <v>1</v>
      </c>
      <c r="P97" s="83">
        <v>1</v>
      </c>
      <c r="Q97" s="56">
        <v>1</v>
      </c>
      <c r="R97" s="102"/>
      <c r="S97" s="82">
        <v>1</v>
      </c>
      <c r="T97" s="106">
        <v>1</v>
      </c>
      <c r="U97" s="82">
        <v>1</v>
      </c>
      <c r="V97" s="106">
        <v>1</v>
      </c>
      <c r="W97" s="82">
        <v>2</v>
      </c>
      <c r="X97" s="106"/>
      <c r="Y97" s="56">
        <v>1</v>
      </c>
      <c r="Z97" s="106"/>
      <c r="AA97" s="56">
        <v>2</v>
      </c>
      <c r="AB97" s="102"/>
      <c r="AC97" s="93"/>
      <c r="AD97" s="97">
        <f t="shared" si="12"/>
        <v>12</v>
      </c>
      <c r="AE97" s="95">
        <f t="shared" si="13"/>
        <v>14</v>
      </c>
      <c r="AF97" s="97">
        <f t="shared" si="14"/>
        <v>8</v>
      </c>
      <c r="AG97" s="95">
        <f t="shared" si="15"/>
        <v>8</v>
      </c>
      <c r="AH97" s="58" t="s">
        <v>80</v>
      </c>
      <c r="AI97" s="13"/>
    </row>
    <row r="98" spans="2:35" ht="15">
      <c r="B98" s="63" t="s">
        <v>32</v>
      </c>
      <c r="C98" s="66">
        <v>1993</v>
      </c>
      <c r="D98" s="70" t="s">
        <v>41</v>
      </c>
      <c r="E98" s="40">
        <v>1</v>
      </c>
      <c r="F98" s="75">
        <v>2</v>
      </c>
      <c r="G98" s="80">
        <v>1</v>
      </c>
      <c r="H98" s="81">
        <v>1</v>
      </c>
      <c r="I98" s="40">
        <v>1</v>
      </c>
      <c r="J98" s="75">
        <v>1</v>
      </c>
      <c r="K98" s="85">
        <v>1</v>
      </c>
      <c r="L98" s="81">
        <v>1</v>
      </c>
      <c r="M98" s="57">
        <v>1</v>
      </c>
      <c r="N98" s="75">
        <v>1</v>
      </c>
      <c r="O98" s="80">
        <v>1</v>
      </c>
      <c r="P98" s="81">
        <v>1</v>
      </c>
      <c r="Q98" s="57"/>
      <c r="R98" s="101"/>
      <c r="S98" s="85">
        <v>1</v>
      </c>
      <c r="T98" s="105">
        <v>1</v>
      </c>
      <c r="U98" s="85">
        <v>1</v>
      </c>
      <c r="V98" s="105">
        <v>1</v>
      </c>
      <c r="W98" s="85">
        <v>5</v>
      </c>
      <c r="X98" s="105"/>
      <c r="Y98" s="57">
        <v>2</v>
      </c>
      <c r="Z98" s="105"/>
      <c r="AA98" s="57">
        <v>2</v>
      </c>
      <c r="AB98" s="101"/>
      <c r="AC98" s="92"/>
      <c r="AD98" s="97">
        <f t="shared" si="12"/>
        <v>11</v>
      </c>
      <c r="AE98" s="95">
        <f t="shared" si="13"/>
        <v>17</v>
      </c>
      <c r="AF98" s="97">
        <f t="shared" si="14"/>
        <v>8</v>
      </c>
      <c r="AG98" s="95">
        <f t="shared" si="15"/>
        <v>9</v>
      </c>
      <c r="AH98" s="61" t="s">
        <v>81</v>
      </c>
      <c r="AI98" s="13"/>
    </row>
    <row r="99" spans="2:35" ht="15">
      <c r="B99" s="64" t="s">
        <v>76</v>
      </c>
      <c r="C99" s="67">
        <v>1992</v>
      </c>
      <c r="D99" s="71" t="s">
        <v>8</v>
      </c>
      <c r="E99" s="56">
        <v>1</v>
      </c>
      <c r="F99" s="76">
        <v>1</v>
      </c>
      <c r="G99" s="82">
        <v>1</v>
      </c>
      <c r="H99" s="83">
        <v>1</v>
      </c>
      <c r="I99" s="56">
        <v>1</v>
      </c>
      <c r="J99" s="76">
        <v>1</v>
      </c>
      <c r="K99" s="82">
        <v>1</v>
      </c>
      <c r="L99" s="83">
        <v>1</v>
      </c>
      <c r="M99" s="56">
        <v>1</v>
      </c>
      <c r="N99" s="76">
        <v>1</v>
      </c>
      <c r="O99" s="82">
        <v>1</v>
      </c>
      <c r="P99" s="83">
        <v>2</v>
      </c>
      <c r="Q99" s="56">
        <v>1</v>
      </c>
      <c r="R99" s="102"/>
      <c r="S99" s="82">
        <v>1</v>
      </c>
      <c r="T99" s="106">
        <v>1</v>
      </c>
      <c r="U99" s="82">
        <v>1</v>
      </c>
      <c r="V99" s="106">
        <v>2</v>
      </c>
      <c r="W99" s="82">
        <v>1</v>
      </c>
      <c r="X99" s="106"/>
      <c r="Y99" s="56">
        <v>2</v>
      </c>
      <c r="Z99" s="106"/>
      <c r="AA99" s="56">
        <v>1</v>
      </c>
      <c r="AB99" s="102"/>
      <c r="AC99" s="93"/>
      <c r="AD99" s="97">
        <f t="shared" si="12"/>
        <v>12</v>
      </c>
      <c r="AE99" s="95">
        <f t="shared" si="13"/>
        <v>13</v>
      </c>
      <c r="AF99" s="97">
        <f t="shared" si="14"/>
        <v>8</v>
      </c>
      <c r="AG99" s="95">
        <f t="shared" si="15"/>
        <v>10</v>
      </c>
      <c r="AH99" s="58" t="s">
        <v>82</v>
      </c>
      <c r="AI99" s="13"/>
    </row>
    <row r="100" spans="2:35" ht="15">
      <c r="B100" s="65" t="s">
        <v>43</v>
      </c>
      <c r="C100" s="68">
        <v>1992</v>
      </c>
      <c r="D100" s="72" t="s">
        <v>44</v>
      </c>
      <c r="E100" s="56">
        <v>1</v>
      </c>
      <c r="F100" s="76">
        <v>2</v>
      </c>
      <c r="G100" s="82">
        <v>1</v>
      </c>
      <c r="H100" s="83">
        <v>1</v>
      </c>
      <c r="I100" s="56">
        <v>1</v>
      </c>
      <c r="J100" s="76">
        <v>1</v>
      </c>
      <c r="K100" s="82">
        <v>1</v>
      </c>
      <c r="L100" s="83">
        <v>1</v>
      </c>
      <c r="M100" s="56">
        <v>1</v>
      </c>
      <c r="N100" s="76">
        <v>1</v>
      </c>
      <c r="O100" s="82">
        <v>1</v>
      </c>
      <c r="P100" s="83"/>
      <c r="Q100" s="56"/>
      <c r="R100" s="102"/>
      <c r="S100" s="82">
        <v>1</v>
      </c>
      <c r="T100" s="106">
        <v>1</v>
      </c>
      <c r="U100" s="82">
        <v>1</v>
      </c>
      <c r="V100" s="106">
        <v>1</v>
      </c>
      <c r="W100" s="82">
        <v>1</v>
      </c>
      <c r="X100" s="106"/>
      <c r="Y100" s="56">
        <v>1</v>
      </c>
      <c r="Z100" s="106"/>
      <c r="AA100" s="56">
        <v>2</v>
      </c>
      <c r="AB100" s="102"/>
      <c r="AC100" s="93"/>
      <c r="AD100" s="97">
        <f t="shared" si="12"/>
        <v>11</v>
      </c>
      <c r="AE100" s="95">
        <f t="shared" si="13"/>
        <v>12</v>
      </c>
      <c r="AF100" s="97">
        <f t="shared" si="14"/>
        <v>7</v>
      </c>
      <c r="AG100" s="95">
        <f t="shared" si="15"/>
        <v>8</v>
      </c>
      <c r="AH100" s="61" t="s">
        <v>83</v>
      </c>
      <c r="AI100" s="13"/>
    </row>
    <row r="101" spans="2:35" ht="15">
      <c r="B101" s="64" t="s">
        <v>108</v>
      </c>
      <c r="C101" s="67">
        <v>1992</v>
      </c>
      <c r="D101" s="220" t="s">
        <v>44</v>
      </c>
      <c r="E101" s="56">
        <v>1</v>
      </c>
      <c r="F101" s="76">
        <v>1</v>
      </c>
      <c r="G101" s="82">
        <v>1</v>
      </c>
      <c r="H101" s="83">
        <v>1</v>
      </c>
      <c r="I101" s="56">
        <v>1</v>
      </c>
      <c r="J101" s="76">
        <v>1</v>
      </c>
      <c r="K101" s="82">
        <v>1</v>
      </c>
      <c r="L101" s="83">
        <v>1</v>
      </c>
      <c r="M101" s="56">
        <v>1</v>
      </c>
      <c r="N101" s="76">
        <v>1</v>
      </c>
      <c r="O101" s="82">
        <v>1</v>
      </c>
      <c r="P101" s="83">
        <v>2</v>
      </c>
      <c r="Q101" s="56"/>
      <c r="R101" s="102"/>
      <c r="S101" s="82">
        <v>1</v>
      </c>
      <c r="T101" s="106">
        <v>1</v>
      </c>
      <c r="U101" s="82">
        <v>1</v>
      </c>
      <c r="V101" s="106"/>
      <c r="W101" s="82">
        <v>2</v>
      </c>
      <c r="X101" s="106"/>
      <c r="Y101" s="56"/>
      <c r="Z101" s="106"/>
      <c r="AA101" s="56"/>
      <c r="AB101" s="102"/>
      <c r="AC101" s="93"/>
      <c r="AD101" s="97">
        <f t="shared" si="12"/>
        <v>9</v>
      </c>
      <c r="AE101" s="95">
        <f t="shared" si="13"/>
        <v>10</v>
      </c>
      <c r="AF101" s="97">
        <f t="shared" si="14"/>
        <v>7</v>
      </c>
      <c r="AG101" s="95">
        <f t="shared" si="15"/>
        <v>8</v>
      </c>
      <c r="AH101" s="58" t="s">
        <v>84</v>
      </c>
      <c r="AI101" s="13"/>
    </row>
    <row r="102" spans="2:34" ht="15">
      <c r="B102" s="64" t="s">
        <v>56</v>
      </c>
      <c r="C102" s="67">
        <v>1992</v>
      </c>
      <c r="D102" s="71" t="s">
        <v>8</v>
      </c>
      <c r="E102" s="56">
        <v>1</v>
      </c>
      <c r="F102" s="76"/>
      <c r="G102" s="82">
        <v>1</v>
      </c>
      <c r="H102" s="83">
        <v>2</v>
      </c>
      <c r="I102" s="56">
        <v>1</v>
      </c>
      <c r="J102" s="76">
        <v>1</v>
      </c>
      <c r="K102" s="82">
        <v>1</v>
      </c>
      <c r="L102" s="83">
        <v>1</v>
      </c>
      <c r="M102" s="56">
        <v>1</v>
      </c>
      <c r="N102" s="76">
        <v>1</v>
      </c>
      <c r="O102" s="82">
        <v>1</v>
      </c>
      <c r="P102" s="83">
        <v>1</v>
      </c>
      <c r="Q102" s="56"/>
      <c r="R102" s="102"/>
      <c r="S102" s="82">
        <v>1</v>
      </c>
      <c r="T102" s="106">
        <v>1</v>
      </c>
      <c r="U102" s="82">
        <v>2</v>
      </c>
      <c r="V102" s="106"/>
      <c r="W102" s="82">
        <v>2</v>
      </c>
      <c r="X102" s="106"/>
      <c r="Y102" s="56">
        <v>1</v>
      </c>
      <c r="Z102" s="106"/>
      <c r="AA102" s="56"/>
      <c r="AB102" s="102"/>
      <c r="AC102" s="93"/>
      <c r="AD102" s="97">
        <f t="shared" si="12"/>
        <v>10</v>
      </c>
      <c r="AE102" s="95">
        <f t="shared" si="13"/>
        <v>12</v>
      </c>
      <c r="AF102" s="97">
        <f t="shared" si="14"/>
        <v>6</v>
      </c>
      <c r="AG102" s="95">
        <f t="shared" si="15"/>
        <v>7</v>
      </c>
      <c r="AH102" s="61" t="s">
        <v>85</v>
      </c>
    </row>
    <row r="103" spans="2:34" ht="15">
      <c r="B103" s="64" t="s">
        <v>112</v>
      </c>
      <c r="C103" s="67">
        <v>1993</v>
      </c>
      <c r="D103" s="71" t="s">
        <v>8</v>
      </c>
      <c r="E103" s="56">
        <v>1</v>
      </c>
      <c r="F103" s="76">
        <v>1</v>
      </c>
      <c r="G103" s="82">
        <v>1</v>
      </c>
      <c r="H103" s="83">
        <v>1</v>
      </c>
      <c r="I103" s="56">
        <v>1</v>
      </c>
      <c r="J103" s="76">
        <v>1</v>
      </c>
      <c r="K103" s="82">
        <v>1</v>
      </c>
      <c r="L103" s="83">
        <v>1</v>
      </c>
      <c r="M103" s="56">
        <v>2</v>
      </c>
      <c r="N103" s="76"/>
      <c r="O103" s="82">
        <v>1</v>
      </c>
      <c r="P103" s="83"/>
      <c r="Q103" s="56"/>
      <c r="R103" s="102"/>
      <c r="S103" s="82"/>
      <c r="T103" s="106"/>
      <c r="U103" s="82">
        <v>1</v>
      </c>
      <c r="V103" s="106"/>
      <c r="W103" s="82"/>
      <c r="X103" s="106"/>
      <c r="Y103" s="56"/>
      <c r="Z103" s="106"/>
      <c r="AA103" s="56"/>
      <c r="AB103" s="102"/>
      <c r="AC103" s="93"/>
      <c r="AD103" s="97">
        <f t="shared" si="12"/>
        <v>7</v>
      </c>
      <c r="AE103" s="95">
        <f t="shared" si="13"/>
        <v>8</v>
      </c>
      <c r="AF103" s="97">
        <f t="shared" si="14"/>
        <v>4</v>
      </c>
      <c r="AG103" s="95">
        <f t="shared" si="15"/>
        <v>4</v>
      </c>
      <c r="AH103" s="58" t="s">
        <v>86</v>
      </c>
    </row>
    <row r="104" spans="2:34" ht="15">
      <c r="B104" s="64" t="s">
        <v>75</v>
      </c>
      <c r="C104" s="67">
        <v>1993</v>
      </c>
      <c r="D104" s="71" t="s">
        <v>8</v>
      </c>
      <c r="E104" s="56">
        <v>2</v>
      </c>
      <c r="F104" s="76">
        <v>2</v>
      </c>
      <c r="G104" s="82">
        <v>2</v>
      </c>
      <c r="H104" s="83">
        <v>4</v>
      </c>
      <c r="I104" s="56">
        <v>1</v>
      </c>
      <c r="J104" s="76">
        <v>1</v>
      </c>
      <c r="K104" s="82">
        <v>1</v>
      </c>
      <c r="L104" s="83">
        <v>2</v>
      </c>
      <c r="M104" s="56"/>
      <c r="N104" s="76"/>
      <c r="O104" s="82">
        <v>1</v>
      </c>
      <c r="P104" s="83"/>
      <c r="Q104" s="56"/>
      <c r="R104" s="102"/>
      <c r="S104" s="82"/>
      <c r="T104" s="106"/>
      <c r="U104" s="82"/>
      <c r="V104" s="106"/>
      <c r="W104" s="82"/>
      <c r="X104" s="106"/>
      <c r="Y104" s="56"/>
      <c r="Z104" s="106"/>
      <c r="AA104" s="56"/>
      <c r="AB104" s="102"/>
      <c r="AC104" s="93"/>
      <c r="AD104" s="97">
        <f t="shared" si="12"/>
        <v>5</v>
      </c>
      <c r="AE104" s="95">
        <f t="shared" si="13"/>
        <v>7</v>
      </c>
      <c r="AF104" s="97">
        <f t="shared" si="14"/>
        <v>4</v>
      </c>
      <c r="AG104" s="95">
        <f t="shared" si="15"/>
        <v>9</v>
      </c>
      <c r="AH104" s="61" t="s">
        <v>87</v>
      </c>
    </row>
    <row r="105" spans="2:34" ht="15">
      <c r="B105" s="64" t="s">
        <v>100</v>
      </c>
      <c r="C105" s="67">
        <v>1992</v>
      </c>
      <c r="D105" s="71" t="s">
        <v>8</v>
      </c>
      <c r="E105" s="56">
        <v>1</v>
      </c>
      <c r="F105" s="76"/>
      <c r="G105" s="82">
        <v>3</v>
      </c>
      <c r="H105" s="83"/>
      <c r="I105" s="56">
        <v>1</v>
      </c>
      <c r="J105" s="76">
        <v>1</v>
      </c>
      <c r="K105" s="82">
        <v>1</v>
      </c>
      <c r="L105" s="83">
        <v>1</v>
      </c>
      <c r="M105" s="56">
        <v>1</v>
      </c>
      <c r="N105" s="76">
        <v>2</v>
      </c>
      <c r="O105" s="82">
        <v>1</v>
      </c>
      <c r="P105" s="83"/>
      <c r="Q105" s="56"/>
      <c r="R105" s="102"/>
      <c r="S105" s="82"/>
      <c r="T105" s="106"/>
      <c r="U105" s="82"/>
      <c r="V105" s="106"/>
      <c r="W105" s="82"/>
      <c r="X105" s="106"/>
      <c r="Y105" s="56"/>
      <c r="Z105" s="106"/>
      <c r="AA105" s="56"/>
      <c r="AB105" s="102"/>
      <c r="AC105" s="93"/>
      <c r="AD105" s="97">
        <f t="shared" si="12"/>
        <v>6</v>
      </c>
      <c r="AE105" s="95">
        <f t="shared" si="13"/>
        <v>8</v>
      </c>
      <c r="AF105" s="97">
        <f t="shared" si="14"/>
        <v>3</v>
      </c>
      <c r="AG105" s="95">
        <f t="shared" si="15"/>
        <v>4</v>
      </c>
      <c r="AH105" s="58" t="s">
        <v>88</v>
      </c>
    </row>
    <row r="106" spans="1:34" ht="15">
      <c r="A106" s="24"/>
      <c r="B106"/>
      <c r="C106"/>
      <c r="D106"/>
      <c r="AH106"/>
    </row>
    <row r="107" spans="1:34" ht="15">
      <c r="A107" s="24"/>
      <c r="B107"/>
      <c r="C107"/>
      <c r="D107"/>
      <c r="AH107"/>
    </row>
    <row r="108" spans="2:33" ht="15.75">
      <c r="B108" s="11" t="s">
        <v>136</v>
      </c>
      <c r="C108" s="31"/>
      <c r="D108" s="434">
        <v>40574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2:34" ht="15">
      <c r="B109" s="451" t="s">
        <v>28</v>
      </c>
      <c r="C109" s="453" t="s">
        <v>1</v>
      </c>
      <c r="D109" s="455" t="s">
        <v>2</v>
      </c>
      <c r="E109" s="446">
        <v>1</v>
      </c>
      <c r="F109" s="446">
        <v>1</v>
      </c>
      <c r="G109" s="447">
        <v>2</v>
      </c>
      <c r="H109" s="448">
        <v>2</v>
      </c>
      <c r="I109" s="446">
        <v>3</v>
      </c>
      <c r="J109" s="446">
        <v>3</v>
      </c>
      <c r="K109" s="447">
        <v>4</v>
      </c>
      <c r="L109" s="448">
        <v>4</v>
      </c>
      <c r="M109" s="446">
        <v>5</v>
      </c>
      <c r="N109" s="446">
        <v>5</v>
      </c>
      <c r="O109" s="447">
        <v>6</v>
      </c>
      <c r="P109" s="448">
        <v>6</v>
      </c>
      <c r="Q109" s="446">
        <v>1</v>
      </c>
      <c r="R109" s="446">
        <v>1</v>
      </c>
      <c r="S109" s="447">
        <v>2</v>
      </c>
      <c r="T109" s="448">
        <v>2</v>
      </c>
      <c r="U109" s="447">
        <v>3</v>
      </c>
      <c r="V109" s="448">
        <v>3</v>
      </c>
      <c r="W109" s="447">
        <v>4</v>
      </c>
      <c r="X109" s="448">
        <v>4</v>
      </c>
      <c r="Y109" s="446">
        <v>5</v>
      </c>
      <c r="Z109" s="448">
        <v>5</v>
      </c>
      <c r="AA109" s="446">
        <v>6</v>
      </c>
      <c r="AB109" s="446">
        <v>6</v>
      </c>
      <c r="AC109" s="122"/>
      <c r="AD109" s="123"/>
      <c r="AE109" s="124"/>
      <c r="AF109" s="125"/>
      <c r="AG109" s="124"/>
      <c r="AH109" s="126"/>
    </row>
    <row r="110" spans="2:34" ht="15.75" thickBot="1">
      <c r="B110" s="452"/>
      <c r="C110" s="454"/>
      <c r="D110" s="456"/>
      <c r="E110" s="49" t="s">
        <v>3</v>
      </c>
      <c r="F110" s="73" t="s">
        <v>4</v>
      </c>
      <c r="G110" s="77" t="s">
        <v>3</v>
      </c>
      <c r="H110" s="78" t="s">
        <v>4</v>
      </c>
      <c r="I110" s="49" t="s">
        <v>5</v>
      </c>
      <c r="J110" s="73" t="s">
        <v>4</v>
      </c>
      <c r="K110" s="77" t="s">
        <v>3</v>
      </c>
      <c r="L110" s="78" t="s">
        <v>4</v>
      </c>
      <c r="M110" s="49" t="s">
        <v>3</v>
      </c>
      <c r="N110" s="73" t="s">
        <v>4</v>
      </c>
      <c r="O110" s="77" t="s">
        <v>3</v>
      </c>
      <c r="P110" s="78" t="s">
        <v>4</v>
      </c>
      <c r="Q110" s="49" t="s">
        <v>3</v>
      </c>
      <c r="R110" s="99" t="s">
        <v>4</v>
      </c>
      <c r="S110" s="77" t="s">
        <v>3</v>
      </c>
      <c r="T110" s="103" t="s">
        <v>4</v>
      </c>
      <c r="U110" s="77" t="s">
        <v>5</v>
      </c>
      <c r="V110" s="103" t="s">
        <v>4</v>
      </c>
      <c r="W110" s="77" t="s">
        <v>3</v>
      </c>
      <c r="X110" s="103" t="s">
        <v>4</v>
      </c>
      <c r="Y110" s="49" t="s">
        <v>3</v>
      </c>
      <c r="Z110" s="103" t="s">
        <v>4</v>
      </c>
      <c r="AA110" s="49" t="s">
        <v>3</v>
      </c>
      <c r="AB110" s="99" t="s">
        <v>4</v>
      </c>
      <c r="AC110" s="90"/>
      <c r="AD110" s="96" t="s">
        <v>3</v>
      </c>
      <c r="AE110" s="94" t="s">
        <v>6</v>
      </c>
      <c r="AF110" s="98" t="s">
        <v>4</v>
      </c>
      <c r="AG110" s="94" t="s">
        <v>6</v>
      </c>
      <c r="AH110" s="62" t="s">
        <v>7</v>
      </c>
    </row>
    <row r="111" spans="1:34" ht="15">
      <c r="A111" s="216"/>
      <c r="B111" s="246" t="s">
        <v>33</v>
      </c>
      <c r="C111" s="67">
        <v>1995</v>
      </c>
      <c r="D111" s="71" t="s">
        <v>8</v>
      </c>
      <c r="E111" s="56">
        <v>1</v>
      </c>
      <c r="F111" s="76">
        <v>1</v>
      </c>
      <c r="G111" s="82">
        <v>4</v>
      </c>
      <c r="H111" s="83">
        <v>4</v>
      </c>
      <c r="I111" s="56">
        <v>1</v>
      </c>
      <c r="J111" s="76">
        <v>1</v>
      </c>
      <c r="K111" s="82">
        <v>1</v>
      </c>
      <c r="L111" s="83">
        <v>1</v>
      </c>
      <c r="M111" s="56">
        <v>1</v>
      </c>
      <c r="N111" s="76">
        <v>1</v>
      </c>
      <c r="O111" s="82">
        <v>1</v>
      </c>
      <c r="P111" s="83">
        <v>2</v>
      </c>
      <c r="Q111" s="56"/>
      <c r="R111" s="102"/>
      <c r="S111" s="82">
        <v>1</v>
      </c>
      <c r="T111" s="106">
        <v>1</v>
      </c>
      <c r="U111" s="82">
        <v>1</v>
      </c>
      <c r="V111" s="106">
        <v>2</v>
      </c>
      <c r="W111" s="82"/>
      <c r="X111" s="106"/>
      <c r="Y111" s="56"/>
      <c r="Z111" s="106"/>
      <c r="AA111" s="56"/>
      <c r="AB111" s="102"/>
      <c r="AC111" s="93"/>
      <c r="AD111" s="97">
        <f aca="true" t="shared" si="16" ref="AD111:AD119">IF(E111&gt;0,1,0)+IF(G111&gt;0,1,0)+IF(I111&gt;0,1,0)+IF(K111&gt;0,1,0)+IF(M111&gt;0,1,0)+IF(O111&gt;0,1,0)+IF(Q111&gt;0,1,0)+IF(S111&gt;0,1,0)+IF(U111&gt;0,1,0)+IF(W111&gt;0,1,0)+IF(Y111&gt;0,1,0)+IF(AA111&gt;0,1,0)</f>
        <v>8</v>
      </c>
      <c r="AE111" s="95">
        <f aca="true" t="shared" si="17" ref="AE111:AE119">E111+G111+I111+K111+M111+O111+Q111+S111+U111+W111+Y111+AA111</f>
        <v>11</v>
      </c>
      <c r="AF111" s="97">
        <f aca="true" t="shared" si="18" ref="AF111:AF119">IF(F111&gt;0,1,0)+IF(H111&gt;0,1,0)+IF(J111&gt;0,1,0)+IF(L111&gt;0,1,0)+IF(N111&gt;0,1,0)+IF(P111&gt;0,1,0)+IF(R111&gt;0,1,0)+IF(T111&gt;0,1,0)+IF(V111&gt;0,1,0)+IF(X111&gt;0,1,0)+IF(Z111&gt;0,1,0)+IF(AB111&gt;0,1,0)</f>
        <v>8</v>
      </c>
      <c r="AG111" s="95">
        <f aca="true" t="shared" si="19" ref="AG111:AG119">F111+H111+J111+L111+N111+P111+R111+T111+V111+X111+Z111+AB111</f>
        <v>13</v>
      </c>
      <c r="AH111" s="61" t="s">
        <v>79</v>
      </c>
    </row>
    <row r="112" spans="1:34" ht="15">
      <c r="A112" s="216"/>
      <c r="B112" s="246" t="s">
        <v>31</v>
      </c>
      <c r="C112" s="67">
        <v>1995</v>
      </c>
      <c r="D112" s="71" t="s">
        <v>11</v>
      </c>
      <c r="E112" s="56">
        <v>1</v>
      </c>
      <c r="F112" s="76">
        <v>1</v>
      </c>
      <c r="G112" s="82">
        <v>1</v>
      </c>
      <c r="H112" s="83">
        <v>1</v>
      </c>
      <c r="I112" s="56">
        <v>1</v>
      </c>
      <c r="J112" s="76">
        <v>1</v>
      </c>
      <c r="K112" s="82">
        <v>1</v>
      </c>
      <c r="L112" s="83">
        <v>2</v>
      </c>
      <c r="M112" s="56">
        <v>1</v>
      </c>
      <c r="N112" s="76">
        <v>1</v>
      </c>
      <c r="O112" s="82">
        <v>1</v>
      </c>
      <c r="P112" s="83">
        <v>2</v>
      </c>
      <c r="Q112" s="56"/>
      <c r="R112" s="102"/>
      <c r="S112" s="82">
        <v>2</v>
      </c>
      <c r="T112" s="106">
        <v>2</v>
      </c>
      <c r="U112" s="82">
        <v>1</v>
      </c>
      <c r="V112" s="106">
        <v>4</v>
      </c>
      <c r="W112" s="82"/>
      <c r="X112" s="106"/>
      <c r="Y112" s="56"/>
      <c r="Z112" s="106"/>
      <c r="AA112" s="56">
        <v>2</v>
      </c>
      <c r="AB112" s="102"/>
      <c r="AC112" s="93"/>
      <c r="AD112" s="97">
        <f t="shared" si="16"/>
        <v>9</v>
      </c>
      <c r="AE112" s="95">
        <f t="shared" si="17"/>
        <v>11</v>
      </c>
      <c r="AF112" s="97">
        <f t="shared" si="18"/>
        <v>8</v>
      </c>
      <c r="AG112" s="95">
        <f t="shared" si="19"/>
        <v>14</v>
      </c>
      <c r="AH112" s="61" t="s">
        <v>80</v>
      </c>
    </row>
    <row r="113" spans="1:34" ht="15">
      <c r="A113" s="216"/>
      <c r="B113" s="246" t="s">
        <v>101</v>
      </c>
      <c r="C113" s="67">
        <v>1994</v>
      </c>
      <c r="D113" s="280" t="s">
        <v>102</v>
      </c>
      <c r="E113" s="56">
        <v>1</v>
      </c>
      <c r="F113" s="76"/>
      <c r="G113" s="82">
        <v>1</v>
      </c>
      <c r="H113" s="83">
        <v>1</v>
      </c>
      <c r="I113" s="56">
        <v>1</v>
      </c>
      <c r="J113" s="76">
        <v>1</v>
      </c>
      <c r="K113" s="82">
        <v>1</v>
      </c>
      <c r="L113" s="83"/>
      <c r="M113" s="56">
        <v>1</v>
      </c>
      <c r="N113" s="76">
        <v>2</v>
      </c>
      <c r="O113" s="82">
        <v>2</v>
      </c>
      <c r="P113" s="83"/>
      <c r="Q113" s="56">
        <v>1</v>
      </c>
      <c r="R113" s="102"/>
      <c r="S113" s="82"/>
      <c r="T113" s="106"/>
      <c r="U113" s="82">
        <v>1</v>
      </c>
      <c r="V113" s="106"/>
      <c r="W113" s="82"/>
      <c r="X113" s="106"/>
      <c r="Y113" s="56"/>
      <c r="Z113" s="106"/>
      <c r="AA113" s="56"/>
      <c r="AB113" s="102"/>
      <c r="AC113" s="93"/>
      <c r="AD113" s="97">
        <f t="shared" si="16"/>
        <v>8</v>
      </c>
      <c r="AE113" s="95">
        <f t="shared" si="17"/>
        <v>9</v>
      </c>
      <c r="AF113" s="97">
        <f t="shared" si="18"/>
        <v>3</v>
      </c>
      <c r="AG113" s="95">
        <f t="shared" si="19"/>
        <v>4</v>
      </c>
      <c r="AH113" s="61" t="s">
        <v>81</v>
      </c>
    </row>
    <row r="114" spans="1:34" ht="15">
      <c r="A114" s="216"/>
      <c r="B114" s="385" t="s">
        <v>103</v>
      </c>
      <c r="C114" s="67">
        <v>1994</v>
      </c>
      <c r="D114" s="280" t="s">
        <v>104</v>
      </c>
      <c r="E114" s="56">
        <v>1</v>
      </c>
      <c r="F114" s="76"/>
      <c r="G114" s="82">
        <v>1</v>
      </c>
      <c r="H114" s="83">
        <v>1</v>
      </c>
      <c r="I114" s="56">
        <v>1</v>
      </c>
      <c r="J114" s="76">
        <v>1</v>
      </c>
      <c r="K114" s="82"/>
      <c r="L114" s="83"/>
      <c r="M114" s="56">
        <v>1</v>
      </c>
      <c r="N114" s="76">
        <v>2</v>
      </c>
      <c r="O114" s="82">
        <v>1</v>
      </c>
      <c r="P114" s="83"/>
      <c r="Q114" s="56"/>
      <c r="R114" s="102"/>
      <c r="S114" s="82">
        <v>3</v>
      </c>
      <c r="T114" s="106"/>
      <c r="U114" s="82"/>
      <c r="V114" s="106"/>
      <c r="W114" s="82"/>
      <c r="X114" s="106"/>
      <c r="Y114" s="56"/>
      <c r="Z114" s="106"/>
      <c r="AA114" s="56"/>
      <c r="AB114" s="102"/>
      <c r="AC114" s="93"/>
      <c r="AD114" s="97">
        <f t="shared" si="16"/>
        <v>6</v>
      </c>
      <c r="AE114" s="95">
        <f t="shared" si="17"/>
        <v>8</v>
      </c>
      <c r="AF114" s="97">
        <f t="shared" si="18"/>
        <v>3</v>
      </c>
      <c r="AG114" s="95">
        <f t="shared" si="19"/>
        <v>4</v>
      </c>
      <c r="AH114" s="61" t="s">
        <v>82</v>
      </c>
    </row>
    <row r="115" spans="1:34" ht="15">
      <c r="A115" s="216"/>
      <c r="B115" s="385" t="s">
        <v>110</v>
      </c>
      <c r="C115" s="67">
        <v>1995</v>
      </c>
      <c r="D115" s="220" t="s">
        <v>30</v>
      </c>
      <c r="E115" s="56"/>
      <c r="F115" s="76"/>
      <c r="G115" s="82">
        <v>6</v>
      </c>
      <c r="H115" s="83">
        <v>6</v>
      </c>
      <c r="I115" s="56">
        <v>1</v>
      </c>
      <c r="J115" s="76">
        <v>1</v>
      </c>
      <c r="K115" s="82">
        <v>1</v>
      </c>
      <c r="L115" s="83">
        <v>3</v>
      </c>
      <c r="M115" s="56"/>
      <c r="N115" s="76"/>
      <c r="O115" s="82"/>
      <c r="P115" s="83"/>
      <c r="Q115" s="56"/>
      <c r="R115" s="102"/>
      <c r="S115" s="82"/>
      <c r="T115" s="106"/>
      <c r="U115" s="82"/>
      <c r="V115" s="106"/>
      <c r="W115" s="82"/>
      <c r="X115" s="106"/>
      <c r="Y115" s="56"/>
      <c r="Z115" s="106"/>
      <c r="AA115" s="56"/>
      <c r="AB115" s="102"/>
      <c r="AC115" s="93"/>
      <c r="AD115" s="97">
        <f t="shared" si="16"/>
        <v>3</v>
      </c>
      <c r="AE115" s="95">
        <f t="shared" si="17"/>
        <v>8</v>
      </c>
      <c r="AF115" s="97">
        <f t="shared" si="18"/>
        <v>3</v>
      </c>
      <c r="AG115" s="95">
        <f t="shared" si="19"/>
        <v>10</v>
      </c>
      <c r="AH115" s="61" t="s">
        <v>83</v>
      </c>
    </row>
    <row r="116" spans="1:34" ht="15">
      <c r="A116" s="216"/>
      <c r="B116" s="385" t="s">
        <v>69</v>
      </c>
      <c r="C116" s="67">
        <v>1995</v>
      </c>
      <c r="D116" s="303" t="s">
        <v>8</v>
      </c>
      <c r="E116" s="56"/>
      <c r="F116" s="76"/>
      <c r="G116" s="82">
        <v>1</v>
      </c>
      <c r="H116" s="83">
        <v>1</v>
      </c>
      <c r="I116" s="56">
        <v>1</v>
      </c>
      <c r="J116" s="76">
        <v>1</v>
      </c>
      <c r="K116" s="82">
        <v>1</v>
      </c>
      <c r="L116" s="83"/>
      <c r="M116" s="56">
        <v>1</v>
      </c>
      <c r="N116" s="76"/>
      <c r="O116" s="82">
        <v>1</v>
      </c>
      <c r="P116" s="83"/>
      <c r="Q116" s="56"/>
      <c r="R116" s="102"/>
      <c r="S116" s="82"/>
      <c r="T116" s="106"/>
      <c r="U116" s="82"/>
      <c r="V116" s="106"/>
      <c r="W116" s="82"/>
      <c r="X116" s="106"/>
      <c r="Y116" s="56"/>
      <c r="Z116" s="106"/>
      <c r="AA116" s="56"/>
      <c r="AB116" s="102"/>
      <c r="AC116" s="93"/>
      <c r="AD116" s="97">
        <f t="shared" si="16"/>
        <v>5</v>
      </c>
      <c r="AE116" s="95">
        <f t="shared" si="17"/>
        <v>5</v>
      </c>
      <c r="AF116" s="97">
        <f t="shared" si="18"/>
        <v>2</v>
      </c>
      <c r="AG116" s="95">
        <f t="shared" si="19"/>
        <v>2</v>
      </c>
      <c r="AH116" s="61" t="s">
        <v>84</v>
      </c>
    </row>
    <row r="117" spans="1:34" ht="15">
      <c r="A117" s="216"/>
      <c r="B117" s="385" t="s">
        <v>105</v>
      </c>
      <c r="C117" s="67">
        <v>1995</v>
      </c>
      <c r="D117" s="220" t="s">
        <v>104</v>
      </c>
      <c r="E117" s="56">
        <v>2</v>
      </c>
      <c r="F117" s="76">
        <v>2</v>
      </c>
      <c r="G117" s="82">
        <v>1</v>
      </c>
      <c r="H117" s="83"/>
      <c r="I117" s="56">
        <v>1</v>
      </c>
      <c r="J117" s="76">
        <v>1</v>
      </c>
      <c r="K117" s="82"/>
      <c r="L117" s="83"/>
      <c r="M117" s="56">
        <v>1</v>
      </c>
      <c r="N117" s="76"/>
      <c r="O117" s="82">
        <v>1</v>
      </c>
      <c r="P117" s="83"/>
      <c r="Q117" s="56"/>
      <c r="R117" s="102"/>
      <c r="S117" s="82"/>
      <c r="T117" s="106"/>
      <c r="U117" s="82"/>
      <c r="V117" s="106"/>
      <c r="W117" s="82"/>
      <c r="X117" s="106"/>
      <c r="Y117" s="56"/>
      <c r="Z117" s="106"/>
      <c r="AA117" s="56"/>
      <c r="AB117" s="102"/>
      <c r="AC117" s="93"/>
      <c r="AD117" s="97">
        <f t="shared" si="16"/>
        <v>5</v>
      </c>
      <c r="AE117" s="95">
        <f t="shared" si="17"/>
        <v>6</v>
      </c>
      <c r="AF117" s="97">
        <f t="shared" si="18"/>
        <v>2</v>
      </c>
      <c r="AG117" s="95">
        <f t="shared" si="19"/>
        <v>3</v>
      </c>
      <c r="AH117" s="61" t="s">
        <v>85</v>
      </c>
    </row>
    <row r="118" spans="1:34" ht="15">
      <c r="A118" s="216"/>
      <c r="B118" s="385" t="s">
        <v>78</v>
      </c>
      <c r="C118" s="67">
        <v>1995</v>
      </c>
      <c r="D118" s="195" t="s">
        <v>8</v>
      </c>
      <c r="E118" s="56"/>
      <c r="F118" s="76"/>
      <c r="G118" s="82"/>
      <c r="H118" s="83"/>
      <c r="I118" s="56">
        <v>2</v>
      </c>
      <c r="J118" s="76">
        <v>2</v>
      </c>
      <c r="K118" s="82">
        <v>2</v>
      </c>
      <c r="L118" s="83"/>
      <c r="M118" s="56">
        <v>4</v>
      </c>
      <c r="N118" s="76"/>
      <c r="O118" s="82">
        <v>1</v>
      </c>
      <c r="P118" s="83"/>
      <c r="Q118" s="56"/>
      <c r="R118" s="102"/>
      <c r="S118" s="82"/>
      <c r="T118" s="106"/>
      <c r="U118" s="82"/>
      <c r="V118" s="106"/>
      <c r="W118" s="82"/>
      <c r="X118" s="106"/>
      <c r="Y118" s="56"/>
      <c r="Z118" s="106"/>
      <c r="AA118" s="56"/>
      <c r="AB118" s="102"/>
      <c r="AC118" s="93"/>
      <c r="AD118" s="97">
        <f t="shared" si="16"/>
        <v>4</v>
      </c>
      <c r="AE118" s="95">
        <f t="shared" si="17"/>
        <v>9</v>
      </c>
      <c r="AF118" s="97">
        <f t="shared" si="18"/>
        <v>1</v>
      </c>
      <c r="AG118" s="95">
        <f t="shared" si="19"/>
        <v>2</v>
      </c>
      <c r="AH118" s="61" t="s">
        <v>86</v>
      </c>
    </row>
    <row r="119" spans="1:34" ht="15">
      <c r="A119" s="216"/>
      <c r="B119" s="385" t="s">
        <v>74</v>
      </c>
      <c r="C119" s="67">
        <v>1994</v>
      </c>
      <c r="D119" s="195" t="s">
        <v>8</v>
      </c>
      <c r="E119" s="56">
        <v>4</v>
      </c>
      <c r="F119" s="76"/>
      <c r="G119" s="82">
        <v>1</v>
      </c>
      <c r="H119" s="83"/>
      <c r="I119" s="56">
        <v>3</v>
      </c>
      <c r="J119" s="76">
        <v>3</v>
      </c>
      <c r="K119" s="82">
        <v>1</v>
      </c>
      <c r="L119" s="83"/>
      <c r="M119" s="56"/>
      <c r="N119" s="76"/>
      <c r="O119" s="82">
        <v>2</v>
      </c>
      <c r="P119" s="83"/>
      <c r="Q119" s="56"/>
      <c r="R119" s="102"/>
      <c r="S119" s="82"/>
      <c r="T119" s="106"/>
      <c r="U119" s="82"/>
      <c r="V119" s="106"/>
      <c r="W119" s="82"/>
      <c r="X119" s="106"/>
      <c r="Y119" s="56"/>
      <c r="Z119" s="106"/>
      <c r="AA119" s="56"/>
      <c r="AB119" s="102"/>
      <c r="AC119" s="93"/>
      <c r="AD119" s="97">
        <f t="shared" si="16"/>
        <v>5</v>
      </c>
      <c r="AE119" s="95">
        <f t="shared" si="17"/>
        <v>11</v>
      </c>
      <c r="AF119" s="97">
        <f t="shared" si="18"/>
        <v>1</v>
      </c>
      <c r="AG119" s="95">
        <f t="shared" si="19"/>
        <v>3</v>
      </c>
      <c r="AH119" s="61" t="s">
        <v>87</v>
      </c>
    </row>
    <row r="120" spans="1:34" ht="15">
      <c r="A120" s="24"/>
      <c r="B120"/>
      <c r="C120"/>
      <c r="D120"/>
      <c r="AH120"/>
    </row>
    <row r="121" spans="1:34" ht="15">
      <c r="A121" s="24"/>
      <c r="B121"/>
      <c r="C121"/>
      <c r="D121"/>
      <c r="AH121"/>
    </row>
    <row r="122" spans="5:35" ht="21">
      <c r="E122" s="119" t="s">
        <v>36</v>
      </c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1"/>
      <c r="W122" s="121"/>
      <c r="AI122" s="13"/>
    </row>
    <row r="123" spans="2:35" ht="18">
      <c r="B123" s="11" t="s">
        <v>21</v>
      </c>
      <c r="C123" s="31"/>
      <c r="D123" s="434">
        <v>40574</v>
      </c>
      <c r="E123" s="13"/>
      <c r="F123" s="13"/>
      <c r="G123" s="13"/>
      <c r="H123" s="13"/>
      <c r="I123" s="13"/>
      <c r="J123" s="13"/>
      <c r="K123" s="32"/>
      <c r="L123" s="33"/>
      <c r="M123" s="34"/>
      <c r="N123" s="35"/>
      <c r="O123" s="36"/>
      <c r="P123" s="36"/>
      <c r="Q123" s="36"/>
      <c r="R123" s="36"/>
      <c r="S123" s="36"/>
      <c r="T123" s="36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13"/>
      <c r="AI123" s="13"/>
    </row>
    <row r="124" spans="2:35" ht="15">
      <c r="B124" s="238" t="s">
        <v>0</v>
      </c>
      <c r="C124" s="240" t="s">
        <v>1</v>
      </c>
      <c r="D124" s="242" t="s">
        <v>2</v>
      </c>
      <c r="E124" s="447">
        <v>1</v>
      </c>
      <c r="F124" s="448"/>
      <c r="G124" s="447">
        <v>2</v>
      </c>
      <c r="H124" s="448"/>
      <c r="I124" s="447">
        <v>3</v>
      </c>
      <c r="J124" s="448"/>
      <c r="K124" s="236">
        <v>4</v>
      </c>
      <c r="L124" s="237">
        <v>1.8</v>
      </c>
      <c r="M124" s="447">
        <v>5</v>
      </c>
      <c r="N124" s="448"/>
      <c r="O124" s="447">
        <v>6</v>
      </c>
      <c r="P124" s="448"/>
      <c r="Q124" s="447">
        <v>1</v>
      </c>
      <c r="R124" s="448"/>
      <c r="S124" s="447">
        <v>2</v>
      </c>
      <c r="T124" s="448"/>
      <c r="U124" s="447">
        <v>3</v>
      </c>
      <c r="V124" s="448"/>
      <c r="W124" s="447">
        <v>4</v>
      </c>
      <c r="X124" s="448"/>
      <c r="Y124" s="447">
        <v>5</v>
      </c>
      <c r="Z124" s="448"/>
      <c r="AA124" s="447">
        <v>6</v>
      </c>
      <c r="AB124" s="448"/>
      <c r="AC124" s="122"/>
      <c r="AD124" s="124"/>
      <c r="AF124" s="125"/>
      <c r="AG124" s="124"/>
      <c r="AH124" s="126"/>
      <c r="AI124" s="13"/>
    </row>
    <row r="125" spans="2:35" ht="15.75" thickBot="1">
      <c r="B125" s="239"/>
      <c r="C125" s="241"/>
      <c r="D125" s="243"/>
      <c r="E125" s="49" t="s">
        <v>3</v>
      </c>
      <c r="F125" s="73" t="s">
        <v>4</v>
      </c>
      <c r="G125" s="77" t="s">
        <v>3</v>
      </c>
      <c r="H125" s="73" t="s">
        <v>4</v>
      </c>
      <c r="I125" s="77" t="s">
        <v>3</v>
      </c>
      <c r="J125" s="78" t="s">
        <v>4</v>
      </c>
      <c r="K125" s="49" t="s">
        <v>3</v>
      </c>
      <c r="L125" s="73" t="s">
        <v>4</v>
      </c>
      <c r="M125" s="77" t="s">
        <v>3</v>
      </c>
      <c r="N125" s="73" t="s">
        <v>4</v>
      </c>
      <c r="O125" s="77" t="s">
        <v>3</v>
      </c>
      <c r="P125" s="73" t="s">
        <v>4</v>
      </c>
      <c r="Q125" s="77" t="s">
        <v>3</v>
      </c>
      <c r="R125" s="73" t="s">
        <v>4</v>
      </c>
      <c r="S125" s="77" t="s">
        <v>3</v>
      </c>
      <c r="T125" s="73" t="s">
        <v>4</v>
      </c>
      <c r="U125" s="77" t="s">
        <v>3</v>
      </c>
      <c r="V125" s="78" t="s">
        <v>4</v>
      </c>
      <c r="W125" s="49" t="s">
        <v>3</v>
      </c>
      <c r="X125" s="73" t="s">
        <v>4</v>
      </c>
      <c r="Y125" s="77" t="s">
        <v>3</v>
      </c>
      <c r="Z125" s="73" t="s">
        <v>4</v>
      </c>
      <c r="AA125" s="77" t="s">
        <v>3</v>
      </c>
      <c r="AB125" s="73" t="s">
        <v>4</v>
      </c>
      <c r="AC125" s="90"/>
      <c r="AD125" s="96" t="s">
        <v>3</v>
      </c>
      <c r="AE125" s="94" t="s">
        <v>6</v>
      </c>
      <c r="AF125" s="98" t="s">
        <v>4</v>
      </c>
      <c r="AG125" s="94" t="s">
        <v>6</v>
      </c>
      <c r="AH125" s="62" t="s">
        <v>7</v>
      </c>
      <c r="AI125" s="13"/>
    </row>
    <row r="126" spans="2:35" ht="15">
      <c r="B126" s="425" t="s">
        <v>121</v>
      </c>
      <c r="C126" s="426">
        <v>1974</v>
      </c>
      <c r="D126" s="427" t="s">
        <v>66</v>
      </c>
      <c r="E126" s="222">
        <v>1</v>
      </c>
      <c r="F126" s="223">
        <v>1</v>
      </c>
      <c r="G126" s="224">
        <v>2</v>
      </c>
      <c r="H126" s="225">
        <v>2</v>
      </c>
      <c r="I126" s="222">
        <v>1</v>
      </c>
      <c r="J126" s="223">
        <v>1</v>
      </c>
      <c r="K126" s="224">
        <v>1</v>
      </c>
      <c r="L126" s="225">
        <v>1</v>
      </c>
      <c r="M126" s="222">
        <v>1</v>
      </c>
      <c r="N126" s="223">
        <v>1</v>
      </c>
      <c r="O126" s="224">
        <v>1</v>
      </c>
      <c r="P126" s="225">
        <v>1</v>
      </c>
      <c r="Q126" s="222">
        <v>1</v>
      </c>
      <c r="R126" s="428"/>
      <c r="S126" s="224">
        <v>4</v>
      </c>
      <c r="T126" s="429"/>
      <c r="U126" s="224">
        <v>1</v>
      </c>
      <c r="V126" s="429">
        <v>1</v>
      </c>
      <c r="W126" s="224">
        <v>1</v>
      </c>
      <c r="X126" s="429">
        <v>1</v>
      </c>
      <c r="Y126" s="222">
        <v>1</v>
      </c>
      <c r="Z126" s="429"/>
      <c r="AA126" s="222">
        <v>4</v>
      </c>
      <c r="AB126" s="428"/>
      <c r="AC126" s="227"/>
      <c r="AD126" s="97">
        <f aca="true" t="shared" si="20" ref="AD126:AD138">IF(E126&gt;0,1,0)+IF(G126&gt;0,1,0)+IF(I126&gt;0,1,0)+IF(K126&gt;0,1,0)+IF(M126&gt;0,1,0)+IF(O126&gt;0,1,0)+IF(Q126&gt;0,1,0)+IF(S126&gt;0,1,0)+IF(U126&gt;0,1,0)+IF(W126&gt;0,1,0)+IF(Y126&gt;0,1,0)+IF(AA126&gt;0,1,0)</f>
        <v>12</v>
      </c>
      <c r="AE126" s="95">
        <f aca="true" t="shared" si="21" ref="AE126:AE138">E126+G126+I126+K126+M126+O126+Q126+S126+U126+W126+Y126+AA126</f>
        <v>19</v>
      </c>
      <c r="AF126" s="97">
        <f aca="true" t="shared" si="22" ref="AF126:AF138">IF(F126&gt;0,1,0)+IF(H126&gt;0,1,0)+IF(J126&gt;0,1,0)+IF(L126&gt;0,1,0)+IF(N126&gt;0,1,0)+IF(P126&gt;0,1,0)+IF(R126&gt;0,1,0)+IF(T126&gt;0,1,0)+IF(V126&gt;0,1,0)+IF(X126&gt;0,1,0)+IF(Z126&gt;0,1,0)+IF(AB126&gt;0,1,0)</f>
        <v>8</v>
      </c>
      <c r="AG126" s="95">
        <f aca="true" t="shared" si="23" ref="AG126:AG138">F126+H126+J126+L126+N126+P126+R126+T126+V126+X126+Z126+AB126</f>
        <v>9</v>
      </c>
      <c r="AH126" s="61" t="s">
        <v>79</v>
      </c>
      <c r="AI126" s="13"/>
    </row>
    <row r="127" spans="2:35" ht="15">
      <c r="B127" s="63" t="s">
        <v>61</v>
      </c>
      <c r="C127" s="66">
        <v>1984</v>
      </c>
      <c r="D127" s="70" t="s">
        <v>23</v>
      </c>
      <c r="E127" s="40">
        <v>1</v>
      </c>
      <c r="F127" s="75">
        <v>1</v>
      </c>
      <c r="G127" s="80">
        <v>1</v>
      </c>
      <c r="H127" s="81">
        <v>1</v>
      </c>
      <c r="I127" s="40">
        <v>1</v>
      </c>
      <c r="J127" s="75">
        <v>1</v>
      </c>
      <c r="K127" s="85">
        <v>1</v>
      </c>
      <c r="L127" s="81">
        <v>1</v>
      </c>
      <c r="M127" s="57">
        <v>1</v>
      </c>
      <c r="N127" s="75">
        <v>1</v>
      </c>
      <c r="O127" s="80">
        <v>1</v>
      </c>
      <c r="P127" s="81">
        <v>2</v>
      </c>
      <c r="Q127" s="57">
        <v>1</v>
      </c>
      <c r="R127" s="86"/>
      <c r="S127" s="85"/>
      <c r="T127" s="88"/>
      <c r="U127" s="85">
        <v>1</v>
      </c>
      <c r="V127" s="88">
        <v>1</v>
      </c>
      <c r="W127" s="85">
        <v>1</v>
      </c>
      <c r="X127" s="88">
        <v>1</v>
      </c>
      <c r="Y127" s="57">
        <v>1</v>
      </c>
      <c r="Z127" s="88"/>
      <c r="AA127" s="57">
        <v>3</v>
      </c>
      <c r="AB127" s="86"/>
      <c r="AC127" s="92"/>
      <c r="AD127" s="97">
        <f t="shared" si="20"/>
        <v>11</v>
      </c>
      <c r="AE127" s="95">
        <f t="shared" si="21"/>
        <v>13</v>
      </c>
      <c r="AF127" s="97">
        <f t="shared" si="22"/>
        <v>8</v>
      </c>
      <c r="AG127" s="95">
        <f t="shared" si="23"/>
        <v>9</v>
      </c>
      <c r="AH127" s="58" t="s">
        <v>80</v>
      </c>
      <c r="AI127" s="13"/>
    </row>
    <row r="128" spans="2:35" ht="15.75" thickBot="1">
      <c r="B128" s="63" t="s">
        <v>57</v>
      </c>
      <c r="C128" s="66">
        <v>1976</v>
      </c>
      <c r="D128" s="70" t="s">
        <v>23</v>
      </c>
      <c r="E128" s="40">
        <v>1</v>
      </c>
      <c r="F128" s="75">
        <v>1</v>
      </c>
      <c r="G128" s="80">
        <v>1</v>
      </c>
      <c r="H128" s="81">
        <v>1</v>
      </c>
      <c r="I128" s="40">
        <v>2</v>
      </c>
      <c r="J128" s="75">
        <v>2</v>
      </c>
      <c r="K128" s="85">
        <v>1</v>
      </c>
      <c r="L128" s="81">
        <v>1</v>
      </c>
      <c r="M128" s="57">
        <v>1</v>
      </c>
      <c r="N128" s="75">
        <v>1</v>
      </c>
      <c r="O128" s="80">
        <v>1</v>
      </c>
      <c r="P128" s="81">
        <v>2</v>
      </c>
      <c r="Q128" s="57"/>
      <c r="R128" s="86"/>
      <c r="S128" s="85">
        <v>2</v>
      </c>
      <c r="T128" s="88"/>
      <c r="U128" s="85">
        <v>1</v>
      </c>
      <c r="V128" s="287">
        <v>1</v>
      </c>
      <c r="W128" s="85">
        <v>1</v>
      </c>
      <c r="X128" s="88"/>
      <c r="Y128" s="57">
        <v>2</v>
      </c>
      <c r="Z128" s="88"/>
      <c r="AA128" s="57">
        <v>3</v>
      </c>
      <c r="AB128" s="86"/>
      <c r="AC128" s="92"/>
      <c r="AD128" s="97">
        <f t="shared" si="20"/>
        <v>11</v>
      </c>
      <c r="AE128" s="95">
        <f t="shared" si="21"/>
        <v>16</v>
      </c>
      <c r="AF128" s="97">
        <f t="shared" si="22"/>
        <v>7</v>
      </c>
      <c r="AG128" s="95">
        <f t="shared" si="23"/>
        <v>9</v>
      </c>
      <c r="AH128" s="61" t="s">
        <v>81</v>
      </c>
      <c r="AI128" s="13"/>
    </row>
    <row r="129" spans="2:35" ht="15">
      <c r="B129" s="64" t="s">
        <v>35</v>
      </c>
      <c r="C129" s="67">
        <v>1982</v>
      </c>
      <c r="D129" s="71" t="s">
        <v>30</v>
      </c>
      <c r="E129" s="56">
        <v>1</v>
      </c>
      <c r="F129" s="76">
        <v>1</v>
      </c>
      <c r="G129" s="82"/>
      <c r="H129" s="83"/>
      <c r="I129" s="56">
        <v>1</v>
      </c>
      <c r="J129" s="76">
        <v>1</v>
      </c>
      <c r="K129" s="82">
        <v>1</v>
      </c>
      <c r="L129" s="83">
        <v>1</v>
      </c>
      <c r="M129" s="56">
        <v>1</v>
      </c>
      <c r="N129" s="76">
        <v>1</v>
      </c>
      <c r="O129" s="82">
        <v>1</v>
      </c>
      <c r="P129" s="83"/>
      <c r="Q129" s="56">
        <v>1</v>
      </c>
      <c r="R129" s="87"/>
      <c r="S129" s="82">
        <v>6</v>
      </c>
      <c r="T129" s="89"/>
      <c r="U129" s="82"/>
      <c r="V129" s="429"/>
      <c r="W129" s="82">
        <v>1</v>
      </c>
      <c r="X129" s="89">
        <v>1</v>
      </c>
      <c r="Y129" s="56">
        <v>1</v>
      </c>
      <c r="Z129" s="89">
        <v>1</v>
      </c>
      <c r="AA129" s="56">
        <v>1</v>
      </c>
      <c r="AB129" s="87"/>
      <c r="AC129" s="93"/>
      <c r="AD129" s="97">
        <f t="shared" si="20"/>
        <v>10</v>
      </c>
      <c r="AE129" s="95">
        <f t="shared" si="21"/>
        <v>15</v>
      </c>
      <c r="AF129" s="97">
        <f t="shared" si="22"/>
        <v>6</v>
      </c>
      <c r="AG129" s="95">
        <f t="shared" si="23"/>
        <v>6</v>
      </c>
      <c r="AH129" s="58" t="s">
        <v>82</v>
      </c>
      <c r="AI129" s="13"/>
    </row>
    <row r="130" spans="2:35" ht="15">
      <c r="B130" s="64" t="s">
        <v>128</v>
      </c>
      <c r="C130" s="67">
        <v>1983</v>
      </c>
      <c r="D130" s="71" t="s">
        <v>19</v>
      </c>
      <c r="E130" s="56">
        <v>1</v>
      </c>
      <c r="F130" s="76">
        <v>1</v>
      </c>
      <c r="G130" s="82">
        <v>1</v>
      </c>
      <c r="H130" s="83"/>
      <c r="I130" s="56">
        <v>1</v>
      </c>
      <c r="J130" s="76">
        <v>1</v>
      </c>
      <c r="K130" s="82">
        <v>1</v>
      </c>
      <c r="L130" s="83">
        <v>1</v>
      </c>
      <c r="M130" s="56">
        <v>1</v>
      </c>
      <c r="N130" s="76">
        <v>2</v>
      </c>
      <c r="O130" s="82">
        <v>1</v>
      </c>
      <c r="P130" s="83"/>
      <c r="Q130" s="56">
        <v>2</v>
      </c>
      <c r="R130" s="87"/>
      <c r="S130" s="82">
        <v>1</v>
      </c>
      <c r="T130" s="89"/>
      <c r="U130" s="82">
        <v>1</v>
      </c>
      <c r="V130" s="89">
        <v>1</v>
      </c>
      <c r="W130" s="82">
        <v>1</v>
      </c>
      <c r="X130" s="89">
        <v>1</v>
      </c>
      <c r="Y130" s="56">
        <v>2</v>
      </c>
      <c r="Z130" s="89"/>
      <c r="AA130" s="56"/>
      <c r="AB130" s="87"/>
      <c r="AC130" s="93"/>
      <c r="AD130" s="97">
        <f t="shared" si="20"/>
        <v>11</v>
      </c>
      <c r="AE130" s="95">
        <f t="shared" si="21"/>
        <v>13</v>
      </c>
      <c r="AF130" s="97">
        <f t="shared" si="22"/>
        <v>6</v>
      </c>
      <c r="AG130" s="95">
        <f t="shared" si="23"/>
        <v>7</v>
      </c>
      <c r="AH130" s="61" t="s">
        <v>83</v>
      </c>
      <c r="AI130" s="13"/>
    </row>
    <row r="131" spans="2:35" ht="15">
      <c r="B131" s="64" t="s">
        <v>129</v>
      </c>
      <c r="C131" s="67"/>
      <c r="D131" s="71" t="s">
        <v>30</v>
      </c>
      <c r="E131" s="56">
        <v>1</v>
      </c>
      <c r="F131" s="76">
        <v>2</v>
      </c>
      <c r="G131" s="82">
        <v>1</v>
      </c>
      <c r="H131" s="83">
        <v>1</v>
      </c>
      <c r="I131" s="56">
        <v>1</v>
      </c>
      <c r="J131" s="76">
        <v>1</v>
      </c>
      <c r="K131" s="82">
        <v>1</v>
      </c>
      <c r="L131" s="83">
        <v>1</v>
      </c>
      <c r="M131" s="56">
        <v>1</v>
      </c>
      <c r="N131" s="76">
        <v>1</v>
      </c>
      <c r="O131" s="82">
        <v>1</v>
      </c>
      <c r="P131" s="83"/>
      <c r="Q131" s="56"/>
      <c r="R131" s="87"/>
      <c r="S131" s="82">
        <v>1</v>
      </c>
      <c r="T131" s="89"/>
      <c r="U131" s="82">
        <v>1</v>
      </c>
      <c r="V131" s="89">
        <v>1</v>
      </c>
      <c r="W131" s="82"/>
      <c r="X131" s="89"/>
      <c r="Y131" s="56"/>
      <c r="Z131" s="89"/>
      <c r="AA131" s="56"/>
      <c r="AB131" s="87"/>
      <c r="AC131" s="93"/>
      <c r="AD131" s="97">
        <f t="shared" si="20"/>
        <v>8</v>
      </c>
      <c r="AE131" s="95">
        <f t="shared" si="21"/>
        <v>8</v>
      </c>
      <c r="AF131" s="97">
        <f t="shared" si="22"/>
        <v>6</v>
      </c>
      <c r="AG131" s="95">
        <f t="shared" si="23"/>
        <v>7</v>
      </c>
      <c r="AH131" s="58" t="s">
        <v>84</v>
      </c>
      <c r="AI131" s="13"/>
    </row>
    <row r="132" spans="2:35" ht="15">
      <c r="B132" s="64" t="s">
        <v>62</v>
      </c>
      <c r="C132" s="67"/>
      <c r="D132" s="71" t="s">
        <v>30</v>
      </c>
      <c r="E132" s="56">
        <v>1</v>
      </c>
      <c r="F132" s="76">
        <v>1</v>
      </c>
      <c r="G132" s="82">
        <v>1</v>
      </c>
      <c r="H132" s="83">
        <v>2</v>
      </c>
      <c r="I132" s="56">
        <v>1</v>
      </c>
      <c r="J132" s="76">
        <v>1</v>
      </c>
      <c r="K132" s="82">
        <v>1</v>
      </c>
      <c r="L132" s="83">
        <v>1</v>
      </c>
      <c r="M132" s="56">
        <v>1</v>
      </c>
      <c r="N132" s="76">
        <v>1</v>
      </c>
      <c r="O132" s="82">
        <v>1</v>
      </c>
      <c r="P132" s="83"/>
      <c r="Q132" s="56">
        <v>2</v>
      </c>
      <c r="R132" s="87"/>
      <c r="S132" s="82"/>
      <c r="T132" s="89"/>
      <c r="U132" s="82">
        <v>1</v>
      </c>
      <c r="V132" s="89">
        <v>4</v>
      </c>
      <c r="W132" s="82"/>
      <c r="X132" s="89"/>
      <c r="Y132" s="56">
        <v>1</v>
      </c>
      <c r="Z132" s="89"/>
      <c r="AA132" s="56"/>
      <c r="AB132" s="87"/>
      <c r="AC132" s="93"/>
      <c r="AD132" s="97">
        <f t="shared" si="20"/>
        <v>9</v>
      </c>
      <c r="AE132" s="95">
        <f t="shared" si="21"/>
        <v>10</v>
      </c>
      <c r="AF132" s="97">
        <f t="shared" si="22"/>
        <v>6</v>
      </c>
      <c r="AG132" s="95">
        <f t="shared" si="23"/>
        <v>10</v>
      </c>
      <c r="AH132" s="61" t="s">
        <v>85</v>
      </c>
      <c r="AI132" s="13"/>
    </row>
    <row r="133" spans="2:35" ht="15">
      <c r="B133" s="64" t="s">
        <v>68</v>
      </c>
      <c r="C133" s="67">
        <v>1977</v>
      </c>
      <c r="D133" s="71" t="s">
        <v>59</v>
      </c>
      <c r="E133" s="56">
        <v>1</v>
      </c>
      <c r="F133" s="76">
        <v>1</v>
      </c>
      <c r="G133" s="82">
        <v>2</v>
      </c>
      <c r="H133" s="83"/>
      <c r="I133" s="56">
        <v>1</v>
      </c>
      <c r="J133" s="76">
        <v>1</v>
      </c>
      <c r="K133" s="82">
        <v>1</v>
      </c>
      <c r="L133" s="83">
        <v>1</v>
      </c>
      <c r="M133" s="56">
        <v>1</v>
      </c>
      <c r="N133" s="76">
        <v>1</v>
      </c>
      <c r="O133" s="82">
        <v>1</v>
      </c>
      <c r="P133" s="83"/>
      <c r="Q133" s="56"/>
      <c r="R133" s="87"/>
      <c r="S133" s="82"/>
      <c r="T133" s="89"/>
      <c r="U133" s="82">
        <v>1</v>
      </c>
      <c r="V133" s="89">
        <v>1</v>
      </c>
      <c r="W133" s="82">
        <v>3</v>
      </c>
      <c r="X133" s="89"/>
      <c r="Y133" s="56"/>
      <c r="Z133" s="89"/>
      <c r="AA133" s="56"/>
      <c r="AB133" s="87"/>
      <c r="AC133" s="93"/>
      <c r="AD133" s="97">
        <f t="shared" si="20"/>
        <v>8</v>
      </c>
      <c r="AE133" s="95">
        <f t="shared" si="21"/>
        <v>11</v>
      </c>
      <c r="AF133" s="97">
        <f t="shared" si="22"/>
        <v>5</v>
      </c>
      <c r="AG133" s="95">
        <f t="shared" si="23"/>
        <v>5</v>
      </c>
      <c r="AH133" s="58" t="s">
        <v>86</v>
      </c>
      <c r="AI133" s="13"/>
    </row>
    <row r="134" spans="2:34" ht="15">
      <c r="B134" s="64" t="s">
        <v>94</v>
      </c>
      <c r="C134" s="67">
        <v>1977</v>
      </c>
      <c r="D134" s="286" t="s">
        <v>66</v>
      </c>
      <c r="E134" s="56">
        <v>1</v>
      </c>
      <c r="F134" s="76">
        <v>1</v>
      </c>
      <c r="G134" s="82"/>
      <c r="H134" s="83"/>
      <c r="I134" s="56">
        <v>1</v>
      </c>
      <c r="J134" s="76">
        <v>1</v>
      </c>
      <c r="K134" s="82">
        <v>1</v>
      </c>
      <c r="L134" s="83">
        <v>1</v>
      </c>
      <c r="M134" s="56">
        <v>1</v>
      </c>
      <c r="N134" s="76">
        <v>1</v>
      </c>
      <c r="O134" s="82">
        <v>1</v>
      </c>
      <c r="P134" s="83"/>
      <c r="Q134" s="56"/>
      <c r="R134" s="87"/>
      <c r="S134" s="82"/>
      <c r="T134" s="89"/>
      <c r="U134" s="82">
        <v>1</v>
      </c>
      <c r="V134" s="89">
        <v>4</v>
      </c>
      <c r="W134" s="82">
        <v>1</v>
      </c>
      <c r="X134" s="89"/>
      <c r="Y134" s="56"/>
      <c r="Z134" s="89"/>
      <c r="AA134" s="56"/>
      <c r="AB134" s="87"/>
      <c r="AC134" s="93"/>
      <c r="AD134" s="97">
        <f t="shared" si="20"/>
        <v>7</v>
      </c>
      <c r="AE134" s="95">
        <f t="shared" si="21"/>
        <v>7</v>
      </c>
      <c r="AF134" s="97">
        <f t="shared" si="22"/>
        <v>5</v>
      </c>
      <c r="AG134" s="95">
        <f t="shared" si="23"/>
        <v>8</v>
      </c>
      <c r="AH134" s="61" t="s">
        <v>87</v>
      </c>
    </row>
    <row r="135" spans="2:34" ht="15">
      <c r="B135" s="64" t="s">
        <v>95</v>
      </c>
      <c r="C135" s="67">
        <v>1988</v>
      </c>
      <c r="D135" s="286" t="s">
        <v>66</v>
      </c>
      <c r="E135" s="56">
        <v>1</v>
      </c>
      <c r="F135" s="76"/>
      <c r="G135" s="82">
        <v>1</v>
      </c>
      <c r="H135" s="83">
        <v>1</v>
      </c>
      <c r="I135" s="56">
        <v>2</v>
      </c>
      <c r="J135" s="76">
        <v>2</v>
      </c>
      <c r="K135" s="82">
        <v>1</v>
      </c>
      <c r="L135" s="83">
        <v>1</v>
      </c>
      <c r="M135" s="56">
        <v>1</v>
      </c>
      <c r="N135" s="76"/>
      <c r="O135" s="82">
        <v>1</v>
      </c>
      <c r="P135" s="83"/>
      <c r="Q135" s="56"/>
      <c r="R135" s="87"/>
      <c r="S135" s="82"/>
      <c r="T135" s="89"/>
      <c r="U135" s="82">
        <v>4</v>
      </c>
      <c r="V135" s="89"/>
      <c r="W135" s="82">
        <v>1</v>
      </c>
      <c r="X135" s="89"/>
      <c r="Y135" s="56"/>
      <c r="Z135" s="89"/>
      <c r="AA135" s="56"/>
      <c r="AB135" s="87"/>
      <c r="AC135" s="93"/>
      <c r="AD135" s="97">
        <f t="shared" si="20"/>
        <v>8</v>
      </c>
      <c r="AE135" s="95">
        <f t="shared" si="21"/>
        <v>12</v>
      </c>
      <c r="AF135" s="97">
        <f t="shared" si="22"/>
        <v>3</v>
      </c>
      <c r="AG135" s="95">
        <f t="shared" si="23"/>
        <v>4</v>
      </c>
      <c r="AH135" s="58" t="s">
        <v>88</v>
      </c>
    </row>
    <row r="136" spans="2:34" ht="15">
      <c r="B136" s="64" t="s">
        <v>113</v>
      </c>
      <c r="C136" s="67">
        <v>1989</v>
      </c>
      <c r="D136" s="228" t="s">
        <v>92</v>
      </c>
      <c r="E136" s="56">
        <v>1</v>
      </c>
      <c r="F136" s="76">
        <v>2</v>
      </c>
      <c r="G136" s="82">
        <v>1</v>
      </c>
      <c r="H136" s="83"/>
      <c r="I136" s="56">
        <v>1</v>
      </c>
      <c r="J136" s="76">
        <v>1</v>
      </c>
      <c r="K136" s="82">
        <v>1</v>
      </c>
      <c r="L136" s="83">
        <v>1</v>
      </c>
      <c r="M136" s="56">
        <v>1</v>
      </c>
      <c r="N136" s="76"/>
      <c r="O136" s="82">
        <v>1</v>
      </c>
      <c r="P136" s="83"/>
      <c r="Q136" s="56"/>
      <c r="R136" s="87"/>
      <c r="S136" s="82"/>
      <c r="T136" s="89"/>
      <c r="U136" s="82"/>
      <c r="V136" s="89"/>
      <c r="W136" s="82"/>
      <c r="X136" s="89"/>
      <c r="Y136" s="56"/>
      <c r="Z136" s="89"/>
      <c r="AA136" s="56"/>
      <c r="AB136" s="87"/>
      <c r="AC136" s="93"/>
      <c r="AD136" s="97">
        <f t="shared" si="20"/>
        <v>6</v>
      </c>
      <c r="AE136" s="95">
        <f t="shared" si="21"/>
        <v>6</v>
      </c>
      <c r="AF136" s="97">
        <f t="shared" si="22"/>
        <v>3</v>
      </c>
      <c r="AG136" s="95">
        <f t="shared" si="23"/>
        <v>4</v>
      </c>
      <c r="AH136" s="61" t="s">
        <v>89</v>
      </c>
    </row>
    <row r="137" spans="2:34" ht="15">
      <c r="B137" s="64" t="s">
        <v>106</v>
      </c>
      <c r="C137" s="67">
        <v>1981</v>
      </c>
      <c r="D137" s="228" t="s">
        <v>92</v>
      </c>
      <c r="E137" s="56">
        <v>1</v>
      </c>
      <c r="F137" s="76">
        <v>1</v>
      </c>
      <c r="G137" s="82"/>
      <c r="H137" s="83"/>
      <c r="I137" s="56">
        <v>1</v>
      </c>
      <c r="J137" s="76">
        <v>2</v>
      </c>
      <c r="K137" s="82">
        <v>1</v>
      </c>
      <c r="L137" s="83">
        <v>1</v>
      </c>
      <c r="M137" s="56">
        <v>2</v>
      </c>
      <c r="N137" s="76"/>
      <c r="O137" s="82">
        <v>1</v>
      </c>
      <c r="P137" s="83"/>
      <c r="Q137" s="56"/>
      <c r="R137" s="87"/>
      <c r="S137" s="82"/>
      <c r="T137" s="89"/>
      <c r="U137" s="82">
        <v>2</v>
      </c>
      <c r="V137" s="89"/>
      <c r="W137" s="82"/>
      <c r="X137" s="89"/>
      <c r="Y137" s="56"/>
      <c r="Z137" s="89"/>
      <c r="AA137" s="56"/>
      <c r="AB137" s="87"/>
      <c r="AC137" s="93"/>
      <c r="AD137" s="97">
        <f t="shared" si="20"/>
        <v>6</v>
      </c>
      <c r="AE137" s="95">
        <f t="shared" si="21"/>
        <v>8</v>
      </c>
      <c r="AF137" s="97">
        <f t="shared" si="22"/>
        <v>3</v>
      </c>
      <c r="AG137" s="95">
        <f t="shared" si="23"/>
        <v>4</v>
      </c>
      <c r="AH137" s="58" t="s">
        <v>90</v>
      </c>
    </row>
    <row r="138" spans="2:34" ht="15">
      <c r="B138" s="64" t="s">
        <v>120</v>
      </c>
      <c r="C138" s="67"/>
      <c r="D138" s="71" t="s">
        <v>30</v>
      </c>
      <c r="E138" s="56">
        <v>1</v>
      </c>
      <c r="F138" s="76"/>
      <c r="G138" s="82">
        <v>2</v>
      </c>
      <c r="H138" s="83"/>
      <c r="I138" s="56">
        <v>1</v>
      </c>
      <c r="J138" s="76">
        <v>1</v>
      </c>
      <c r="K138" s="82">
        <v>1</v>
      </c>
      <c r="L138" s="83">
        <v>1</v>
      </c>
      <c r="M138" s="56">
        <v>1</v>
      </c>
      <c r="N138" s="76"/>
      <c r="O138" s="82">
        <v>1</v>
      </c>
      <c r="P138" s="83"/>
      <c r="Q138" s="56"/>
      <c r="R138" s="87"/>
      <c r="S138" s="82"/>
      <c r="T138" s="89"/>
      <c r="U138" s="82"/>
      <c r="V138" s="89"/>
      <c r="W138" s="82"/>
      <c r="X138" s="89"/>
      <c r="Y138" s="56"/>
      <c r="Z138" s="89"/>
      <c r="AA138" s="56"/>
      <c r="AB138" s="87"/>
      <c r="AC138" s="93"/>
      <c r="AD138" s="97">
        <f t="shared" si="20"/>
        <v>6</v>
      </c>
      <c r="AE138" s="95">
        <f t="shared" si="21"/>
        <v>7</v>
      </c>
      <c r="AF138" s="97">
        <f t="shared" si="22"/>
        <v>2</v>
      </c>
      <c r="AG138" s="95">
        <f t="shared" si="23"/>
        <v>2</v>
      </c>
      <c r="AH138" s="61" t="s">
        <v>91</v>
      </c>
    </row>
    <row r="139" spans="2:34" ht="15">
      <c r="B139"/>
      <c r="C139"/>
      <c r="D139"/>
      <c r="AH139"/>
    </row>
    <row r="140" spans="2:34" ht="15">
      <c r="B140"/>
      <c r="C140"/>
      <c r="D140"/>
      <c r="AH140"/>
    </row>
    <row r="141" spans="2:36" ht="21">
      <c r="B141" s="16"/>
      <c r="C141" s="25"/>
      <c r="D141" s="25"/>
      <c r="E141" s="119" t="s">
        <v>36</v>
      </c>
      <c r="F141" s="155"/>
      <c r="G141" s="156"/>
      <c r="H141" s="157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0"/>
      <c r="W141" s="120"/>
      <c r="AC141" s="14"/>
      <c r="AD141" s="17"/>
      <c r="AE141" s="18"/>
      <c r="AF141" s="18"/>
      <c r="AG141" s="18"/>
      <c r="AH141" s="19"/>
      <c r="AI141" s="13"/>
      <c r="AJ141" s="13"/>
    </row>
    <row r="142" spans="2:36" ht="18.75" thickBot="1">
      <c r="B142" s="165" t="s">
        <v>21</v>
      </c>
      <c r="C142" s="166"/>
      <c r="D142" s="434">
        <v>40574</v>
      </c>
      <c r="E142" s="167"/>
      <c r="F142" s="168"/>
      <c r="G142" s="169"/>
      <c r="H142" s="169"/>
      <c r="I142" s="169"/>
      <c r="J142" s="169"/>
      <c r="K142" s="169"/>
      <c r="L142" s="169"/>
      <c r="M142" s="169"/>
      <c r="N142" s="170"/>
      <c r="O142" s="170"/>
      <c r="P142" s="170"/>
      <c r="Q142" s="170"/>
      <c r="R142" s="170"/>
      <c r="S142" s="170"/>
      <c r="T142" s="170"/>
      <c r="U142" s="170"/>
      <c r="V142" s="154"/>
      <c r="W142" s="154"/>
      <c r="X142" s="154"/>
      <c r="Y142" s="154"/>
      <c r="Z142" s="154"/>
      <c r="AA142" s="154"/>
      <c r="AB142" s="154"/>
      <c r="AC142" s="162"/>
      <c r="AD142" s="163"/>
      <c r="AE142" s="162"/>
      <c r="AF142" s="162"/>
      <c r="AG142" s="162"/>
      <c r="AH142" s="164"/>
      <c r="AI142" s="13"/>
      <c r="AJ142" s="13"/>
    </row>
    <row r="143" spans="1:36" ht="16.5" thickBot="1" thickTop="1">
      <c r="A143" s="248"/>
      <c r="B143" s="249"/>
      <c r="C143" s="234" t="s">
        <v>1</v>
      </c>
      <c r="D143" s="235" t="s">
        <v>2</v>
      </c>
      <c r="E143" s="462">
        <v>1</v>
      </c>
      <c r="F143" s="450"/>
      <c r="G143" s="449">
        <v>2</v>
      </c>
      <c r="H143" s="450"/>
      <c r="I143" s="449">
        <v>3</v>
      </c>
      <c r="J143" s="450"/>
      <c r="K143" s="449">
        <v>4</v>
      </c>
      <c r="L143" s="450"/>
      <c r="M143" s="449">
        <v>5</v>
      </c>
      <c r="N143" s="450"/>
      <c r="O143" s="449">
        <v>6</v>
      </c>
      <c r="P143" s="450"/>
      <c r="Q143" s="449">
        <v>1</v>
      </c>
      <c r="R143" s="450"/>
      <c r="S143" s="449">
        <v>2</v>
      </c>
      <c r="T143" s="450"/>
      <c r="U143" s="449">
        <v>3</v>
      </c>
      <c r="V143" s="450"/>
      <c r="W143" s="463">
        <v>4</v>
      </c>
      <c r="X143" s="464"/>
      <c r="Y143" s="449">
        <v>5</v>
      </c>
      <c r="Z143" s="450"/>
      <c r="AA143" s="449">
        <v>6</v>
      </c>
      <c r="AB143" s="450"/>
      <c r="AC143" s="158"/>
      <c r="AD143" s="159"/>
      <c r="AE143" s="160"/>
      <c r="AF143" s="145"/>
      <c r="AG143" s="160"/>
      <c r="AH143" s="161"/>
      <c r="AI143" s="13"/>
      <c r="AJ143" s="13"/>
    </row>
    <row r="144" spans="1:36" ht="16.5" thickBot="1" thickTop="1">
      <c r="A144" s="248"/>
      <c r="B144" s="250"/>
      <c r="C144" s="235"/>
      <c r="D144" s="235"/>
      <c r="E144" s="127" t="s">
        <v>3</v>
      </c>
      <c r="F144" s="136" t="s">
        <v>4</v>
      </c>
      <c r="G144" s="134" t="s">
        <v>3</v>
      </c>
      <c r="H144" s="136" t="s">
        <v>4</v>
      </c>
      <c r="I144" s="134" t="s">
        <v>5</v>
      </c>
      <c r="J144" s="136" t="s">
        <v>4</v>
      </c>
      <c r="K144" s="134" t="s">
        <v>3</v>
      </c>
      <c r="L144" s="136" t="s">
        <v>4</v>
      </c>
      <c r="M144" s="134" t="s">
        <v>3</v>
      </c>
      <c r="N144" s="136" t="s">
        <v>4</v>
      </c>
      <c r="O144" s="134" t="s">
        <v>3</v>
      </c>
      <c r="P144" s="136" t="s">
        <v>4</v>
      </c>
      <c r="Q144" s="134" t="s">
        <v>3</v>
      </c>
      <c r="R144" s="139" t="s">
        <v>4</v>
      </c>
      <c r="S144" s="134" t="s">
        <v>3</v>
      </c>
      <c r="T144" s="139" t="s">
        <v>4</v>
      </c>
      <c r="U144" s="134" t="s">
        <v>5</v>
      </c>
      <c r="V144" s="142" t="s">
        <v>4</v>
      </c>
      <c r="W144" s="145" t="s">
        <v>3</v>
      </c>
      <c r="X144" s="146" t="s">
        <v>4</v>
      </c>
      <c r="Y144" s="134" t="s">
        <v>3</v>
      </c>
      <c r="Z144" s="139" t="s">
        <v>4</v>
      </c>
      <c r="AA144" s="134" t="s">
        <v>3</v>
      </c>
      <c r="AB144" s="139" t="s">
        <v>4</v>
      </c>
      <c r="AC144" s="150"/>
      <c r="AD144" s="96" t="s">
        <v>3</v>
      </c>
      <c r="AE144" s="94" t="s">
        <v>6</v>
      </c>
      <c r="AF144" s="98" t="s">
        <v>4</v>
      </c>
      <c r="AG144" s="94" t="s">
        <v>6</v>
      </c>
      <c r="AH144" s="147" t="s">
        <v>7</v>
      </c>
      <c r="AI144" s="13"/>
      <c r="AJ144" s="13"/>
    </row>
    <row r="145" spans="1:36" ht="15">
      <c r="A145" s="248"/>
      <c r="B145" s="251" t="s">
        <v>53</v>
      </c>
      <c r="C145" s="133">
        <v>1976</v>
      </c>
      <c r="D145" s="131" t="s">
        <v>24</v>
      </c>
      <c r="E145" s="132">
        <v>1</v>
      </c>
      <c r="F145" s="138">
        <v>1</v>
      </c>
      <c r="G145" s="56">
        <v>1</v>
      </c>
      <c r="H145" s="138">
        <v>1</v>
      </c>
      <c r="I145" s="56">
        <v>1</v>
      </c>
      <c r="J145" s="138">
        <v>1</v>
      </c>
      <c r="K145" s="56">
        <v>1</v>
      </c>
      <c r="L145" s="138">
        <v>1</v>
      </c>
      <c r="M145" s="56">
        <v>1</v>
      </c>
      <c r="N145" s="138">
        <v>1</v>
      </c>
      <c r="O145" s="56">
        <v>1</v>
      </c>
      <c r="P145" s="138">
        <v>1</v>
      </c>
      <c r="Q145" s="56">
        <v>1</v>
      </c>
      <c r="R145" s="141">
        <v>1</v>
      </c>
      <c r="S145" s="56">
        <v>1</v>
      </c>
      <c r="T145" s="141">
        <v>2</v>
      </c>
      <c r="U145" s="56">
        <v>1</v>
      </c>
      <c r="V145" s="87">
        <v>1</v>
      </c>
      <c r="W145" s="144">
        <v>1</v>
      </c>
      <c r="X145" s="141"/>
      <c r="Y145" s="56">
        <v>1</v>
      </c>
      <c r="Z145" s="141"/>
      <c r="AA145" s="56">
        <v>1</v>
      </c>
      <c r="AB145" s="141"/>
      <c r="AC145" s="152"/>
      <c r="AD145" s="97">
        <f aca="true" t="shared" si="24" ref="AD145:AD152">IF(E145&gt;0,1,0)+IF(G145&gt;0,1,0)+IF(I145&gt;0,1,0)+IF(K145&gt;0,1,0)+IF(M145&gt;0,1,0)+IF(O145&gt;0,1,0)+IF(Q145&gt;0,1,0)+IF(S145&gt;0,1,0)+IF(U145&gt;0,1,0)+IF(W145&gt;0,1,0)+IF(Y145&gt;0,1,0)+IF(AA145&gt;0,1,0)</f>
        <v>12</v>
      </c>
      <c r="AE145" s="95">
        <f aca="true" t="shared" si="25" ref="AE145:AE152">E145+G145+I145+K145+M145+O145+Q145+S145+U145+W145+Y145+AA145</f>
        <v>12</v>
      </c>
      <c r="AF145" s="97">
        <f aca="true" t="shared" si="26" ref="AF145:AF152">IF(F145&gt;0,1,0)+IF(H145&gt;0,1,0)+IF(J145&gt;0,1,0)+IF(L145&gt;0,1,0)+IF(N145&gt;0,1,0)+IF(P145&gt;0,1,0)+IF(R145&gt;0,1,0)+IF(T145&gt;0,1,0)+IF(V145&gt;0,1,0)+IF(X145&gt;0,1,0)+IF(Z145&gt;0,1,0)+IF(AB145&gt;0,1,0)</f>
        <v>9</v>
      </c>
      <c r="AG145" s="95">
        <f aca="true" t="shared" si="27" ref="AG145:AG152">F145+H145+J145+L145+N145+P145+R145+T145+V145+X145+Z145+AB145</f>
        <v>10</v>
      </c>
      <c r="AH145" s="148" t="s">
        <v>79</v>
      </c>
      <c r="AI145" s="13"/>
      <c r="AJ145" s="13"/>
    </row>
    <row r="146" spans="1:36" ht="15">
      <c r="A146" s="248"/>
      <c r="B146" s="247" t="s">
        <v>22</v>
      </c>
      <c r="C146" s="128">
        <v>1980</v>
      </c>
      <c r="D146" s="128" t="s">
        <v>23</v>
      </c>
      <c r="E146" s="129">
        <v>1</v>
      </c>
      <c r="F146" s="137">
        <v>1</v>
      </c>
      <c r="G146" s="40">
        <v>1</v>
      </c>
      <c r="H146" s="137">
        <v>1</v>
      </c>
      <c r="I146" s="40">
        <v>1</v>
      </c>
      <c r="J146" s="137">
        <v>1</v>
      </c>
      <c r="K146" s="57">
        <v>1</v>
      </c>
      <c r="L146" s="137">
        <v>1</v>
      </c>
      <c r="M146" s="57">
        <v>1</v>
      </c>
      <c r="N146" s="137">
        <v>1</v>
      </c>
      <c r="O146" s="40">
        <v>1</v>
      </c>
      <c r="P146" s="137">
        <v>1</v>
      </c>
      <c r="Q146" s="57">
        <v>1</v>
      </c>
      <c r="R146" s="140">
        <v>7</v>
      </c>
      <c r="S146" s="57">
        <v>2</v>
      </c>
      <c r="T146" s="140"/>
      <c r="U146" s="57">
        <v>1</v>
      </c>
      <c r="V146" s="86">
        <v>1</v>
      </c>
      <c r="W146" s="143"/>
      <c r="X146" s="140"/>
      <c r="Y146" s="57">
        <v>1</v>
      </c>
      <c r="Z146" s="140">
        <v>3</v>
      </c>
      <c r="AA146" s="57">
        <v>1</v>
      </c>
      <c r="AB146" s="140"/>
      <c r="AC146" s="151"/>
      <c r="AD146" s="97">
        <f t="shared" si="24"/>
        <v>11</v>
      </c>
      <c r="AE146" s="95">
        <f t="shared" si="25"/>
        <v>12</v>
      </c>
      <c r="AF146" s="97">
        <f t="shared" si="26"/>
        <v>9</v>
      </c>
      <c r="AG146" s="95">
        <f t="shared" si="27"/>
        <v>17</v>
      </c>
      <c r="AH146" s="148" t="s">
        <v>80</v>
      </c>
      <c r="AI146" s="13"/>
      <c r="AJ146" s="13"/>
    </row>
    <row r="147" spans="1:36" ht="15">
      <c r="A147" s="248"/>
      <c r="B147" s="246" t="s">
        <v>46</v>
      </c>
      <c r="C147" s="131">
        <v>1987</v>
      </c>
      <c r="D147" s="131" t="s">
        <v>47</v>
      </c>
      <c r="E147" s="132">
        <v>1</v>
      </c>
      <c r="F147" s="138">
        <v>1</v>
      </c>
      <c r="G147" s="56">
        <v>1</v>
      </c>
      <c r="H147" s="138">
        <v>1</v>
      </c>
      <c r="I147" s="56">
        <v>1</v>
      </c>
      <c r="J147" s="138">
        <v>1</v>
      </c>
      <c r="K147" s="56">
        <v>1</v>
      </c>
      <c r="L147" s="138">
        <v>1</v>
      </c>
      <c r="M147" s="56">
        <v>1</v>
      </c>
      <c r="N147" s="138">
        <v>1</v>
      </c>
      <c r="O147" s="56">
        <v>1</v>
      </c>
      <c r="P147" s="138">
        <v>1</v>
      </c>
      <c r="Q147" s="56">
        <v>1</v>
      </c>
      <c r="R147" s="141"/>
      <c r="S147" s="56">
        <v>1</v>
      </c>
      <c r="T147" s="141"/>
      <c r="U147" s="56">
        <v>1</v>
      </c>
      <c r="V147" s="87">
        <v>2</v>
      </c>
      <c r="W147" s="144">
        <v>1</v>
      </c>
      <c r="X147" s="141"/>
      <c r="Y147" s="56"/>
      <c r="Z147" s="141"/>
      <c r="AA147" s="56">
        <v>1</v>
      </c>
      <c r="AB147" s="141"/>
      <c r="AC147" s="152"/>
      <c r="AD147" s="97">
        <f t="shared" si="24"/>
        <v>11</v>
      </c>
      <c r="AE147" s="95">
        <f t="shared" si="25"/>
        <v>11</v>
      </c>
      <c r="AF147" s="97">
        <f t="shared" si="26"/>
        <v>7</v>
      </c>
      <c r="AG147" s="95">
        <f t="shared" si="27"/>
        <v>8</v>
      </c>
      <c r="AH147" s="148" t="s">
        <v>81</v>
      </c>
      <c r="AI147" s="13"/>
      <c r="AJ147" s="13"/>
    </row>
    <row r="148" spans="1:36" ht="15">
      <c r="A148" s="248"/>
      <c r="B148" s="246" t="s">
        <v>45</v>
      </c>
      <c r="C148" s="131">
        <v>1987</v>
      </c>
      <c r="D148" s="131" t="s">
        <v>24</v>
      </c>
      <c r="E148" s="132">
        <v>1</v>
      </c>
      <c r="F148" s="138">
        <v>1</v>
      </c>
      <c r="G148" s="56">
        <v>1</v>
      </c>
      <c r="H148" s="138">
        <v>2</v>
      </c>
      <c r="I148" s="56">
        <v>1</v>
      </c>
      <c r="J148" s="138">
        <v>1</v>
      </c>
      <c r="K148" s="56">
        <v>1</v>
      </c>
      <c r="L148" s="138">
        <v>1</v>
      </c>
      <c r="M148" s="56">
        <v>1</v>
      </c>
      <c r="N148" s="138">
        <v>1</v>
      </c>
      <c r="O148" s="56">
        <v>1</v>
      </c>
      <c r="P148" s="138">
        <v>1</v>
      </c>
      <c r="Q148" s="56">
        <v>2</v>
      </c>
      <c r="R148" s="141"/>
      <c r="S148" s="56">
        <v>2</v>
      </c>
      <c r="T148" s="141"/>
      <c r="U148" s="56">
        <v>1</v>
      </c>
      <c r="V148" s="87">
        <v>1</v>
      </c>
      <c r="W148" s="144">
        <v>1</v>
      </c>
      <c r="X148" s="141"/>
      <c r="Y148" s="56"/>
      <c r="Z148" s="141"/>
      <c r="AA148" s="56">
        <v>1</v>
      </c>
      <c r="AB148" s="141"/>
      <c r="AC148" s="152"/>
      <c r="AD148" s="97">
        <f t="shared" si="24"/>
        <v>11</v>
      </c>
      <c r="AE148" s="95">
        <f t="shared" si="25"/>
        <v>13</v>
      </c>
      <c r="AF148" s="97">
        <f t="shared" si="26"/>
        <v>7</v>
      </c>
      <c r="AG148" s="95">
        <f t="shared" si="27"/>
        <v>8</v>
      </c>
      <c r="AH148" s="148" t="s">
        <v>82</v>
      </c>
      <c r="AI148" s="13"/>
      <c r="AJ148" s="13"/>
    </row>
    <row r="149" spans="1:36" ht="15">
      <c r="A149" s="248"/>
      <c r="B149" s="247" t="s">
        <v>122</v>
      </c>
      <c r="C149" s="130">
        <v>1981</v>
      </c>
      <c r="D149" s="131" t="s">
        <v>47</v>
      </c>
      <c r="E149" s="129">
        <v>1</v>
      </c>
      <c r="F149" s="137">
        <v>1</v>
      </c>
      <c r="G149" s="40">
        <v>1</v>
      </c>
      <c r="H149" s="137">
        <v>1</v>
      </c>
      <c r="I149" s="40">
        <v>1</v>
      </c>
      <c r="J149" s="137">
        <v>1</v>
      </c>
      <c r="K149" s="57">
        <v>1</v>
      </c>
      <c r="L149" s="137">
        <v>2</v>
      </c>
      <c r="M149" s="57">
        <v>1</v>
      </c>
      <c r="N149" s="137">
        <v>1</v>
      </c>
      <c r="O149" s="40">
        <v>1</v>
      </c>
      <c r="P149" s="137">
        <v>2</v>
      </c>
      <c r="Q149" s="57"/>
      <c r="R149" s="140"/>
      <c r="S149" s="57"/>
      <c r="T149" s="140"/>
      <c r="U149" s="57">
        <v>2</v>
      </c>
      <c r="V149" s="86">
        <v>4</v>
      </c>
      <c r="W149" s="143">
        <v>1</v>
      </c>
      <c r="X149" s="140"/>
      <c r="Y149" s="57">
        <v>1</v>
      </c>
      <c r="Z149" s="140"/>
      <c r="AA149" s="57"/>
      <c r="AB149" s="140"/>
      <c r="AC149" s="151"/>
      <c r="AD149" s="97">
        <f t="shared" si="24"/>
        <v>9</v>
      </c>
      <c r="AE149" s="95">
        <f t="shared" si="25"/>
        <v>10</v>
      </c>
      <c r="AF149" s="97">
        <f t="shared" si="26"/>
        <v>7</v>
      </c>
      <c r="AG149" s="95">
        <f t="shared" si="27"/>
        <v>12</v>
      </c>
      <c r="AH149" s="148" t="s">
        <v>83</v>
      </c>
      <c r="AI149" s="13"/>
      <c r="AJ149" s="13"/>
    </row>
    <row r="150" spans="1:36" ht="15">
      <c r="A150" s="248"/>
      <c r="B150" s="246" t="s">
        <v>64</v>
      </c>
      <c r="C150" s="131">
        <v>1986</v>
      </c>
      <c r="D150" s="133" t="s">
        <v>30</v>
      </c>
      <c r="E150" s="132">
        <v>1</v>
      </c>
      <c r="F150" s="138">
        <v>1</v>
      </c>
      <c r="G150" s="56">
        <v>1</v>
      </c>
      <c r="H150" s="138">
        <v>1</v>
      </c>
      <c r="I150" s="56">
        <v>1</v>
      </c>
      <c r="J150" s="138">
        <v>1</v>
      </c>
      <c r="K150" s="56">
        <v>1</v>
      </c>
      <c r="L150" s="138">
        <v>3</v>
      </c>
      <c r="M150" s="56">
        <v>1</v>
      </c>
      <c r="N150" s="138">
        <v>1</v>
      </c>
      <c r="O150" s="56">
        <v>1</v>
      </c>
      <c r="P150" s="138"/>
      <c r="Q150" s="56"/>
      <c r="R150" s="141"/>
      <c r="S150" s="56"/>
      <c r="T150" s="141"/>
      <c r="U150" s="56">
        <v>1</v>
      </c>
      <c r="V150" s="87"/>
      <c r="W150" s="144"/>
      <c r="X150" s="141"/>
      <c r="Y150" s="56"/>
      <c r="Z150" s="141"/>
      <c r="AA150" s="56"/>
      <c r="AB150" s="141"/>
      <c r="AC150" s="152"/>
      <c r="AD150" s="97">
        <f t="shared" si="24"/>
        <v>7</v>
      </c>
      <c r="AE150" s="95">
        <f t="shared" si="25"/>
        <v>7</v>
      </c>
      <c r="AF150" s="97">
        <f t="shared" si="26"/>
        <v>5</v>
      </c>
      <c r="AG150" s="95">
        <f t="shared" si="27"/>
        <v>7</v>
      </c>
      <c r="AH150" s="148" t="s">
        <v>84</v>
      </c>
      <c r="AI150" s="13"/>
      <c r="AJ150" s="13"/>
    </row>
    <row r="151" spans="1:36" ht="15">
      <c r="A151" s="248"/>
      <c r="B151" s="246" t="s">
        <v>130</v>
      </c>
      <c r="C151" s="131">
        <v>1968</v>
      </c>
      <c r="D151" s="131" t="s">
        <v>30</v>
      </c>
      <c r="E151" s="245"/>
      <c r="F151" s="300"/>
      <c r="G151" s="244">
        <v>2</v>
      </c>
      <c r="H151" s="300">
        <v>4</v>
      </c>
      <c r="I151" s="244">
        <v>1</v>
      </c>
      <c r="J151" s="300">
        <v>1</v>
      </c>
      <c r="K151" s="244">
        <v>1</v>
      </c>
      <c r="L151" s="300">
        <v>3</v>
      </c>
      <c r="M151" s="244">
        <v>2</v>
      </c>
      <c r="N151" s="300"/>
      <c r="O151" s="244">
        <v>1</v>
      </c>
      <c r="P151" s="300"/>
      <c r="Q151" s="244"/>
      <c r="R151" s="302"/>
      <c r="S151" s="301"/>
      <c r="T151" s="302"/>
      <c r="U151" s="135"/>
      <c r="V151" s="87"/>
      <c r="W151" s="232"/>
      <c r="X151" s="141"/>
      <c r="Y151" s="135"/>
      <c r="Z151" s="141"/>
      <c r="AA151" s="135"/>
      <c r="AB151" s="141"/>
      <c r="AC151" s="153"/>
      <c r="AD151" s="97">
        <f t="shared" si="24"/>
        <v>5</v>
      </c>
      <c r="AE151" s="95">
        <f t="shared" si="25"/>
        <v>7</v>
      </c>
      <c r="AF151" s="97">
        <f t="shared" si="26"/>
        <v>3</v>
      </c>
      <c r="AG151" s="95">
        <f t="shared" si="27"/>
        <v>8</v>
      </c>
      <c r="AH151" s="148" t="s">
        <v>85</v>
      </c>
      <c r="AI151" s="13"/>
      <c r="AJ151" s="13"/>
    </row>
    <row r="152" spans="1:36" ht="15">
      <c r="A152" s="248"/>
      <c r="B152" s="246" t="s">
        <v>119</v>
      </c>
      <c r="C152" s="131"/>
      <c r="D152" s="131" t="s">
        <v>30</v>
      </c>
      <c r="E152" s="245"/>
      <c r="F152" s="300"/>
      <c r="G152" s="244">
        <v>1</v>
      </c>
      <c r="H152" s="300"/>
      <c r="I152" s="244">
        <v>3</v>
      </c>
      <c r="J152" s="300">
        <v>3</v>
      </c>
      <c r="K152" s="244"/>
      <c r="L152" s="300"/>
      <c r="M152" s="244"/>
      <c r="N152" s="300"/>
      <c r="O152" s="244">
        <v>1</v>
      </c>
      <c r="P152" s="300"/>
      <c r="Q152" s="244"/>
      <c r="R152" s="302"/>
      <c r="S152" s="301"/>
      <c r="T152" s="302"/>
      <c r="U152" s="135"/>
      <c r="V152" s="87"/>
      <c r="W152" s="232"/>
      <c r="X152" s="141"/>
      <c r="Y152" s="135"/>
      <c r="Z152" s="141"/>
      <c r="AA152" s="135"/>
      <c r="AB152" s="141"/>
      <c r="AC152" s="153"/>
      <c r="AD152" s="97">
        <f t="shared" si="24"/>
        <v>3</v>
      </c>
      <c r="AE152" s="95">
        <f t="shared" si="25"/>
        <v>5</v>
      </c>
      <c r="AF152" s="97">
        <f t="shared" si="26"/>
        <v>1</v>
      </c>
      <c r="AG152" s="95">
        <f t="shared" si="27"/>
        <v>3</v>
      </c>
      <c r="AH152" s="148" t="s">
        <v>86</v>
      </c>
      <c r="AI152" s="13"/>
      <c r="AJ152" s="13"/>
    </row>
    <row r="153" spans="1:36" ht="15">
      <c r="A153" s="24"/>
      <c r="B153"/>
      <c r="C153"/>
      <c r="D153"/>
      <c r="AH153"/>
      <c r="AI153" s="13"/>
      <c r="AJ153" s="13"/>
    </row>
    <row r="154" spans="1:36" ht="15">
      <c r="A154" s="24"/>
      <c r="B154"/>
      <c r="C154"/>
      <c r="D154"/>
      <c r="AH154"/>
      <c r="AI154" s="13"/>
      <c r="AJ154" s="13"/>
    </row>
    <row r="155" spans="2:34" ht="21">
      <c r="B155"/>
      <c r="C155" s="29"/>
      <c r="D155" s="29"/>
      <c r="E155" s="119" t="s">
        <v>36</v>
      </c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AH155"/>
    </row>
    <row r="156" spans="2:34" ht="15.75">
      <c r="B156" s="21" t="s">
        <v>25</v>
      </c>
      <c r="C156" s="30"/>
      <c r="D156" s="434">
        <v>40574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0"/>
    </row>
    <row r="157" spans="2:34" ht="15">
      <c r="B157" s="451" t="s">
        <v>28</v>
      </c>
      <c r="C157" s="453" t="s">
        <v>1</v>
      </c>
      <c r="D157" s="455" t="s">
        <v>2</v>
      </c>
      <c r="E157" s="446">
        <v>1</v>
      </c>
      <c r="F157" s="446"/>
      <c r="G157" s="447">
        <v>2</v>
      </c>
      <c r="H157" s="448"/>
      <c r="I157" s="446">
        <v>3</v>
      </c>
      <c r="J157" s="446"/>
      <c r="K157" s="447">
        <v>4</v>
      </c>
      <c r="L157" s="448"/>
      <c r="M157" s="446">
        <v>5</v>
      </c>
      <c r="N157" s="446"/>
      <c r="O157" s="447">
        <v>6</v>
      </c>
      <c r="P157" s="448"/>
      <c r="Q157" s="446">
        <v>1</v>
      </c>
      <c r="R157" s="446"/>
      <c r="S157" s="447">
        <v>2</v>
      </c>
      <c r="T157" s="448"/>
      <c r="U157" s="447">
        <v>3</v>
      </c>
      <c r="V157" s="448"/>
      <c r="W157" s="447">
        <v>4</v>
      </c>
      <c r="X157" s="448"/>
      <c r="Y157" s="446">
        <v>5</v>
      </c>
      <c r="Z157" s="448"/>
      <c r="AA157" s="446">
        <v>6</v>
      </c>
      <c r="AB157" s="446"/>
      <c r="AC157" s="122"/>
      <c r="AD157" s="123"/>
      <c r="AE157" s="124"/>
      <c r="AF157" s="125"/>
      <c r="AG157" s="124"/>
      <c r="AH157" s="126"/>
    </row>
    <row r="158" spans="2:34" ht="15.75" thickBot="1">
      <c r="B158" s="452"/>
      <c r="C158" s="454"/>
      <c r="D158" s="456"/>
      <c r="E158" s="49" t="s">
        <v>3</v>
      </c>
      <c r="F158" s="99" t="s">
        <v>4</v>
      </c>
      <c r="G158" s="77" t="s">
        <v>3</v>
      </c>
      <c r="H158" s="103" t="s">
        <v>4</v>
      </c>
      <c r="I158" s="49" t="s">
        <v>5</v>
      </c>
      <c r="J158" s="99" t="s">
        <v>4</v>
      </c>
      <c r="K158" s="77" t="s">
        <v>3</v>
      </c>
      <c r="L158" s="103" t="s">
        <v>4</v>
      </c>
      <c r="M158" s="49" t="s">
        <v>3</v>
      </c>
      <c r="N158" s="99" t="s">
        <v>4</v>
      </c>
      <c r="O158" s="77" t="s">
        <v>3</v>
      </c>
      <c r="P158" s="103" t="s">
        <v>4</v>
      </c>
      <c r="Q158" s="49" t="s">
        <v>3</v>
      </c>
      <c r="R158" s="110" t="s">
        <v>4</v>
      </c>
      <c r="S158" s="77" t="s">
        <v>5</v>
      </c>
      <c r="T158" s="114" t="s">
        <v>4</v>
      </c>
      <c r="U158" s="77" t="s">
        <v>3</v>
      </c>
      <c r="V158" s="114" t="s">
        <v>4</v>
      </c>
      <c r="W158" s="77" t="s">
        <v>3</v>
      </c>
      <c r="X158" s="114" t="s">
        <v>4</v>
      </c>
      <c r="Y158" s="49" t="s">
        <v>3</v>
      </c>
      <c r="Z158" s="114" t="s">
        <v>4</v>
      </c>
      <c r="AA158" s="49" t="s">
        <v>3</v>
      </c>
      <c r="AB158" s="110" t="s">
        <v>4</v>
      </c>
      <c r="AC158" s="90"/>
      <c r="AD158" s="96" t="s">
        <v>3</v>
      </c>
      <c r="AE158" s="94" t="s">
        <v>6</v>
      </c>
      <c r="AF158" s="98" t="s">
        <v>4</v>
      </c>
      <c r="AG158" s="94" t="s">
        <v>6</v>
      </c>
      <c r="AH158" s="62" t="s">
        <v>7</v>
      </c>
    </row>
    <row r="159" spans="2:34" ht="15">
      <c r="B159" s="231" t="s">
        <v>123</v>
      </c>
      <c r="C159" s="290">
        <v>1990</v>
      </c>
      <c r="D159" s="221" t="s">
        <v>66</v>
      </c>
      <c r="E159" s="222">
        <v>1</v>
      </c>
      <c r="F159" s="229">
        <v>1</v>
      </c>
      <c r="G159" s="224">
        <v>1</v>
      </c>
      <c r="H159" s="230">
        <v>1</v>
      </c>
      <c r="I159" s="222">
        <v>1</v>
      </c>
      <c r="J159" s="229">
        <v>1</v>
      </c>
      <c r="K159" s="224">
        <v>1</v>
      </c>
      <c r="L159" s="230">
        <v>3</v>
      </c>
      <c r="M159" s="222">
        <v>1</v>
      </c>
      <c r="N159" s="229">
        <v>2</v>
      </c>
      <c r="O159" s="224">
        <v>1</v>
      </c>
      <c r="P159" s="230">
        <v>1</v>
      </c>
      <c r="Q159" s="222">
        <v>1</v>
      </c>
      <c r="R159" s="296">
        <v>1</v>
      </c>
      <c r="S159" s="224">
        <v>3</v>
      </c>
      <c r="T159" s="298">
        <v>3</v>
      </c>
      <c r="U159" s="224">
        <v>1</v>
      </c>
      <c r="V159" s="298">
        <v>1</v>
      </c>
      <c r="W159" s="224">
        <v>1</v>
      </c>
      <c r="X159" s="298">
        <v>1</v>
      </c>
      <c r="Y159" s="222">
        <v>1</v>
      </c>
      <c r="Z159" s="298">
        <v>1</v>
      </c>
      <c r="AA159" s="222">
        <v>1</v>
      </c>
      <c r="AB159" s="296"/>
      <c r="AC159" s="227"/>
      <c r="AD159" s="97">
        <f aca="true" t="shared" si="28" ref="AD159:AD168">IF(E159&gt;0,1,0)+IF(G159&gt;0,1,0)+IF(I159&gt;0,1,0)+IF(K159&gt;0,1,0)+IF(M159&gt;0,1,0)+IF(O159&gt;0,1,0)+IF(Q159&gt;0,1,0)+IF(S159&gt;0,1,0)+IF(U159&gt;0,1,0)+IF(W159&gt;0,1,0)+IF(Y159&gt;0,1,0)+IF(AA159&gt;0,1,0)</f>
        <v>12</v>
      </c>
      <c r="AE159" s="95">
        <f aca="true" t="shared" si="29" ref="AE159:AE168">E159+G159+I159+K159+M159+O159+Q159+S159+U159+W159+Y159+AA159</f>
        <v>14</v>
      </c>
      <c r="AF159" s="97">
        <f aca="true" t="shared" si="30" ref="AF159:AF168">IF(F159&gt;0,1,0)+IF(H159&gt;0,1,0)+IF(J159&gt;0,1,0)+IF(L159&gt;0,1,0)+IF(N159&gt;0,1,0)+IF(P159&gt;0,1,0)+IF(R159&gt;0,1,0)+IF(T159&gt;0,1,0)+IF(V159&gt;0,1,0)+IF(X159&gt;0,1,0)+IF(Z159&gt;0,1,0)+IF(AB159&gt;0,1,0)</f>
        <v>11</v>
      </c>
      <c r="AG159" s="95">
        <f aca="true" t="shared" si="31" ref="AG159:AG168">F159+H159+J159+L159+N159+P159+R159+T159+V159+X159+Z159+AB159</f>
        <v>16</v>
      </c>
      <c r="AH159" s="61" t="s">
        <v>79</v>
      </c>
    </row>
    <row r="160" spans="2:34" ht="15">
      <c r="B160" s="64" t="s">
        <v>125</v>
      </c>
      <c r="C160" s="67">
        <v>1977</v>
      </c>
      <c r="D160" s="292" t="s">
        <v>30</v>
      </c>
      <c r="E160" s="56">
        <v>1</v>
      </c>
      <c r="F160" s="102">
        <v>1</v>
      </c>
      <c r="G160" s="82">
        <v>1</v>
      </c>
      <c r="H160" s="106">
        <v>1</v>
      </c>
      <c r="I160" s="56">
        <v>1</v>
      </c>
      <c r="J160" s="102">
        <v>1</v>
      </c>
      <c r="K160" s="82">
        <v>1</v>
      </c>
      <c r="L160" s="106">
        <v>2</v>
      </c>
      <c r="M160" s="56">
        <v>1</v>
      </c>
      <c r="N160" s="102">
        <v>1</v>
      </c>
      <c r="O160" s="82">
        <v>1</v>
      </c>
      <c r="P160" s="106">
        <v>1</v>
      </c>
      <c r="Q160" s="56">
        <v>1</v>
      </c>
      <c r="R160" s="113">
        <v>1</v>
      </c>
      <c r="S160" s="82">
        <v>3</v>
      </c>
      <c r="T160" s="117">
        <v>3</v>
      </c>
      <c r="U160" s="82">
        <v>1</v>
      </c>
      <c r="V160" s="117">
        <v>1</v>
      </c>
      <c r="W160" s="82">
        <v>2</v>
      </c>
      <c r="X160" s="117">
        <v>2</v>
      </c>
      <c r="Y160" s="56">
        <v>2</v>
      </c>
      <c r="Z160" s="117">
        <v>3</v>
      </c>
      <c r="AA160" s="56">
        <v>2</v>
      </c>
      <c r="AB160" s="113"/>
      <c r="AC160" s="93"/>
      <c r="AD160" s="97">
        <f t="shared" si="28"/>
        <v>12</v>
      </c>
      <c r="AE160" s="95">
        <f t="shared" si="29"/>
        <v>17</v>
      </c>
      <c r="AF160" s="97">
        <f t="shared" si="30"/>
        <v>11</v>
      </c>
      <c r="AG160" s="95">
        <f t="shared" si="31"/>
        <v>17</v>
      </c>
      <c r="AH160" s="58" t="s">
        <v>80</v>
      </c>
    </row>
    <row r="161" spans="2:34" ht="15">
      <c r="B161" s="63" t="s">
        <v>58</v>
      </c>
      <c r="C161" s="66">
        <v>1988</v>
      </c>
      <c r="D161" s="71" t="s">
        <v>66</v>
      </c>
      <c r="E161" s="56">
        <v>1</v>
      </c>
      <c r="F161" s="102">
        <v>2</v>
      </c>
      <c r="G161" s="82">
        <v>2</v>
      </c>
      <c r="H161" s="106">
        <v>2</v>
      </c>
      <c r="I161" s="56">
        <v>1</v>
      </c>
      <c r="J161" s="102">
        <v>2</v>
      </c>
      <c r="K161" s="82">
        <v>1</v>
      </c>
      <c r="L161" s="106"/>
      <c r="M161" s="56">
        <v>1</v>
      </c>
      <c r="N161" s="102">
        <v>1</v>
      </c>
      <c r="O161" s="82">
        <v>1</v>
      </c>
      <c r="P161" s="106">
        <v>1</v>
      </c>
      <c r="Q161" s="56">
        <v>1</v>
      </c>
      <c r="R161" s="113">
        <v>1</v>
      </c>
      <c r="S161" s="82">
        <v>3</v>
      </c>
      <c r="T161" s="117">
        <v>3</v>
      </c>
      <c r="U161" s="82">
        <v>2</v>
      </c>
      <c r="V161" s="117">
        <v>3</v>
      </c>
      <c r="W161" s="82">
        <v>2</v>
      </c>
      <c r="X161" s="117">
        <v>2</v>
      </c>
      <c r="Y161" s="56">
        <v>1</v>
      </c>
      <c r="Z161" s="117">
        <v>3</v>
      </c>
      <c r="AA161" s="56"/>
      <c r="AB161" s="113"/>
      <c r="AC161" s="93"/>
      <c r="AD161" s="97">
        <f t="shared" si="28"/>
        <v>11</v>
      </c>
      <c r="AE161" s="95">
        <f t="shared" si="29"/>
        <v>16</v>
      </c>
      <c r="AF161" s="97">
        <f t="shared" si="30"/>
        <v>10</v>
      </c>
      <c r="AG161" s="95">
        <f t="shared" si="31"/>
        <v>20</v>
      </c>
      <c r="AH161" s="61" t="s">
        <v>81</v>
      </c>
    </row>
    <row r="162" spans="2:34" ht="15">
      <c r="B162" s="189" t="s">
        <v>29</v>
      </c>
      <c r="C162" s="291">
        <v>1973</v>
      </c>
      <c r="D162" s="292" t="s">
        <v>30</v>
      </c>
      <c r="E162" s="190">
        <v>1</v>
      </c>
      <c r="F162" s="293">
        <v>1</v>
      </c>
      <c r="G162" s="191">
        <v>1</v>
      </c>
      <c r="H162" s="294">
        <v>2</v>
      </c>
      <c r="I162" s="190">
        <v>1</v>
      </c>
      <c r="J162" s="293">
        <v>1</v>
      </c>
      <c r="K162" s="192">
        <v>1</v>
      </c>
      <c r="L162" s="294">
        <v>4</v>
      </c>
      <c r="M162" s="193">
        <v>1</v>
      </c>
      <c r="N162" s="293"/>
      <c r="O162" s="191">
        <v>1</v>
      </c>
      <c r="P162" s="294">
        <v>2</v>
      </c>
      <c r="Q162" s="193">
        <v>1</v>
      </c>
      <c r="R162" s="295">
        <v>1</v>
      </c>
      <c r="S162" s="192">
        <v>2</v>
      </c>
      <c r="T162" s="297">
        <v>2</v>
      </c>
      <c r="U162" s="192">
        <v>1</v>
      </c>
      <c r="V162" s="297">
        <v>1</v>
      </c>
      <c r="W162" s="192">
        <v>2</v>
      </c>
      <c r="X162" s="297">
        <v>2</v>
      </c>
      <c r="Y162" s="193"/>
      <c r="Z162" s="297"/>
      <c r="AA162" s="193"/>
      <c r="AB162" s="295"/>
      <c r="AC162" s="194"/>
      <c r="AD162" s="97">
        <f t="shared" si="28"/>
        <v>10</v>
      </c>
      <c r="AE162" s="95">
        <f t="shared" si="29"/>
        <v>12</v>
      </c>
      <c r="AF162" s="97">
        <f t="shared" si="30"/>
        <v>9</v>
      </c>
      <c r="AG162" s="95">
        <f t="shared" si="31"/>
        <v>16</v>
      </c>
      <c r="AH162" s="58" t="s">
        <v>82</v>
      </c>
    </row>
    <row r="163" spans="1:34" ht="15">
      <c r="A163" s="248"/>
      <c r="B163" s="281" t="s">
        <v>20</v>
      </c>
      <c r="C163" s="289">
        <v>1991</v>
      </c>
      <c r="D163" s="71" t="s">
        <v>8</v>
      </c>
      <c r="E163" s="196">
        <v>1</v>
      </c>
      <c r="F163" s="212">
        <v>1</v>
      </c>
      <c r="G163" s="197">
        <v>1</v>
      </c>
      <c r="H163" s="213"/>
      <c r="I163" s="196">
        <v>1</v>
      </c>
      <c r="J163" s="212">
        <v>1</v>
      </c>
      <c r="K163" s="197">
        <v>1</v>
      </c>
      <c r="L163" s="213"/>
      <c r="M163" s="196">
        <v>1</v>
      </c>
      <c r="N163" s="212">
        <v>2</v>
      </c>
      <c r="O163" s="197">
        <v>1</v>
      </c>
      <c r="P163" s="213">
        <v>1</v>
      </c>
      <c r="Q163" s="196">
        <v>1</v>
      </c>
      <c r="R163" s="214">
        <v>1</v>
      </c>
      <c r="S163" s="197">
        <v>1</v>
      </c>
      <c r="T163" s="215">
        <v>1</v>
      </c>
      <c r="U163" s="197">
        <v>1</v>
      </c>
      <c r="V163" s="215">
        <v>1</v>
      </c>
      <c r="W163" s="197">
        <v>2</v>
      </c>
      <c r="X163" s="215">
        <v>2</v>
      </c>
      <c r="Y163" s="196">
        <v>1</v>
      </c>
      <c r="Z163" s="215"/>
      <c r="AA163" s="196"/>
      <c r="AB163" s="214"/>
      <c r="AC163" s="198"/>
      <c r="AD163" s="97">
        <f t="shared" si="28"/>
        <v>11</v>
      </c>
      <c r="AE163" s="95">
        <f t="shared" si="29"/>
        <v>12</v>
      </c>
      <c r="AF163" s="97">
        <f t="shared" si="30"/>
        <v>8</v>
      </c>
      <c r="AG163" s="95">
        <f t="shared" si="31"/>
        <v>10</v>
      </c>
      <c r="AH163" s="61" t="s">
        <v>83</v>
      </c>
    </row>
    <row r="164" spans="1:34" ht="15">
      <c r="A164" s="248"/>
      <c r="B164" s="281" t="s">
        <v>124</v>
      </c>
      <c r="C164" s="289">
        <v>1991</v>
      </c>
      <c r="D164" s="71" t="s">
        <v>8</v>
      </c>
      <c r="E164" s="196">
        <v>1</v>
      </c>
      <c r="F164" s="212"/>
      <c r="G164" s="197">
        <v>1</v>
      </c>
      <c r="H164" s="213"/>
      <c r="I164" s="196">
        <v>1</v>
      </c>
      <c r="J164" s="212">
        <v>1</v>
      </c>
      <c r="K164" s="197">
        <v>1</v>
      </c>
      <c r="L164" s="213"/>
      <c r="M164" s="196">
        <v>1</v>
      </c>
      <c r="N164" s="212">
        <v>2</v>
      </c>
      <c r="O164" s="197">
        <v>1</v>
      </c>
      <c r="P164" s="213">
        <v>2</v>
      </c>
      <c r="Q164" s="196"/>
      <c r="R164" s="214"/>
      <c r="S164" s="197">
        <v>7</v>
      </c>
      <c r="T164" s="215">
        <v>7</v>
      </c>
      <c r="U164" s="197"/>
      <c r="V164" s="215"/>
      <c r="W164" s="197"/>
      <c r="X164" s="215"/>
      <c r="Y164" s="196"/>
      <c r="Z164" s="215"/>
      <c r="AA164" s="196">
        <v>2</v>
      </c>
      <c r="AB164" s="214"/>
      <c r="AC164" s="198"/>
      <c r="AD164" s="97">
        <f t="shared" si="28"/>
        <v>8</v>
      </c>
      <c r="AE164" s="95">
        <f t="shared" si="29"/>
        <v>15</v>
      </c>
      <c r="AF164" s="97">
        <f t="shared" si="30"/>
        <v>4</v>
      </c>
      <c r="AG164" s="95">
        <f t="shared" si="31"/>
        <v>12</v>
      </c>
      <c r="AH164" s="58" t="s">
        <v>84</v>
      </c>
    </row>
    <row r="165" spans="1:34" ht="15">
      <c r="A165" s="248"/>
      <c r="B165" s="281" t="s">
        <v>26</v>
      </c>
      <c r="C165" s="217">
        <v>1972</v>
      </c>
      <c r="D165" s="220" t="s">
        <v>27</v>
      </c>
      <c r="E165" s="191">
        <v>2</v>
      </c>
      <c r="F165" s="293">
        <v>2</v>
      </c>
      <c r="G165" s="191">
        <v>2</v>
      </c>
      <c r="H165" s="294"/>
      <c r="I165" s="190">
        <v>1</v>
      </c>
      <c r="J165" s="293">
        <v>1</v>
      </c>
      <c r="K165" s="192">
        <v>1</v>
      </c>
      <c r="L165" s="294"/>
      <c r="M165" s="193">
        <v>1</v>
      </c>
      <c r="N165" s="293"/>
      <c r="O165" s="191">
        <v>1</v>
      </c>
      <c r="P165" s="294"/>
      <c r="Q165" s="193"/>
      <c r="R165" s="295"/>
      <c r="S165" s="192"/>
      <c r="T165" s="297"/>
      <c r="U165" s="192">
        <v>1</v>
      </c>
      <c r="V165" s="297"/>
      <c r="W165" s="192">
        <v>2</v>
      </c>
      <c r="X165" s="297">
        <v>2</v>
      </c>
      <c r="Y165" s="193"/>
      <c r="Z165" s="297"/>
      <c r="AA165" s="193"/>
      <c r="AB165" s="295"/>
      <c r="AC165" s="194"/>
      <c r="AD165" s="97">
        <f t="shared" si="28"/>
        <v>8</v>
      </c>
      <c r="AE165" s="95">
        <f t="shared" si="29"/>
        <v>11</v>
      </c>
      <c r="AF165" s="97">
        <f t="shared" si="30"/>
        <v>3</v>
      </c>
      <c r="AG165" s="95">
        <f t="shared" si="31"/>
        <v>5</v>
      </c>
      <c r="AH165" s="61" t="s">
        <v>85</v>
      </c>
    </row>
    <row r="166" spans="2:34" ht="15">
      <c r="B166" s="283" t="s">
        <v>118</v>
      </c>
      <c r="C166" s="285">
        <v>1983</v>
      </c>
      <c r="D166" s="286" t="s">
        <v>9</v>
      </c>
      <c r="E166" s="197">
        <v>1</v>
      </c>
      <c r="F166" s="212">
        <v>2</v>
      </c>
      <c r="G166" s="197"/>
      <c r="H166" s="213"/>
      <c r="I166" s="196">
        <v>1</v>
      </c>
      <c r="J166" s="212">
        <v>1</v>
      </c>
      <c r="K166" s="197">
        <v>1</v>
      </c>
      <c r="L166" s="213">
        <v>4</v>
      </c>
      <c r="M166" s="196">
        <v>1</v>
      </c>
      <c r="N166" s="212"/>
      <c r="O166" s="197">
        <v>1</v>
      </c>
      <c r="P166" s="213"/>
      <c r="Q166" s="196"/>
      <c r="R166" s="214"/>
      <c r="S166" s="197"/>
      <c r="T166" s="215"/>
      <c r="U166" s="197"/>
      <c r="V166" s="215"/>
      <c r="W166" s="197"/>
      <c r="X166" s="215"/>
      <c r="Y166" s="196"/>
      <c r="Z166" s="215"/>
      <c r="AA166" s="196"/>
      <c r="AB166" s="214"/>
      <c r="AC166" s="198"/>
      <c r="AD166" s="97">
        <f t="shared" si="28"/>
        <v>5</v>
      </c>
      <c r="AE166" s="95">
        <f t="shared" si="29"/>
        <v>5</v>
      </c>
      <c r="AF166" s="97">
        <f t="shared" si="30"/>
        <v>3</v>
      </c>
      <c r="AG166" s="95">
        <f t="shared" si="31"/>
        <v>7</v>
      </c>
      <c r="AH166" s="58" t="s">
        <v>86</v>
      </c>
    </row>
    <row r="167" spans="2:34" ht="15">
      <c r="B167" s="64" t="s">
        <v>73</v>
      </c>
      <c r="C167" s="67">
        <v>1991</v>
      </c>
      <c r="D167" s="71" t="s">
        <v>8</v>
      </c>
      <c r="E167" s="197">
        <v>3</v>
      </c>
      <c r="F167" s="212"/>
      <c r="G167" s="197"/>
      <c r="H167" s="213"/>
      <c r="I167" s="196">
        <v>1</v>
      </c>
      <c r="J167" s="212">
        <v>1</v>
      </c>
      <c r="K167" s="197">
        <v>1</v>
      </c>
      <c r="L167" s="213"/>
      <c r="M167" s="196">
        <v>1</v>
      </c>
      <c r="N167" s="212"/>
      <c r="O167" s="197">
        <v>1</v>
      </c>
      <c r="P167" s="213"/>
      <c r="Q167" s="196"/>
      <c r="R167" s="214"/>
      <c r="S167" s="197"/>
      <c r="T167" s="215"/>
      <c r="U167" s="197"/>
      <c r="V167" s="215"/>
      <c r="W167" s="197"/>
      <c r="X167" s="215"/>
      <c r="Y167" s="196"/>
      <c r="Z167" s="215"/>
      <c r="AA167" s="196"/>
      <c r="AB167" s="214"/>
      <c r="AC167" s="198"/>
      <c r="AD167" s="97">
        <f t="shared" si="28"/>
        <v>5</v>
      </c>
      <c r="AE167" s="95">
        <f t="shared" si="29"/>
        <v>7</v>
      </c>
      <c r="AF167" s="97">
        <f t="shared" si="30"/>
        <v>1</v>
      </c>
      <c r="AG167" s="95">
        <f t="shared" si="31"/>
        <v>1</v>
      </c>
      <c r="AH167" s="61" t="s">
        <v>87</v>
      </c>
    </row>
    <row r="168" spans="2:34" ht="15">
      <c r="B168" s="65" t="s">
        <v>34</v>
      </c>
      <c r="C168" s="299">
        <v>1986</v>
      </c>
      <c r="D168" s="299" t="s">
        <v>8</v>
      </c>
      <c r="E168" s="197">
        <v>1</v>
      </c>
      <c r="F168" s="212"/>
      <c r="G168" s="197">
        <v>2</v>
      </c>
      <c r="H168" s="213"/>
      <c r="I168" s="196">
        <v>1</v>
      </c>
      <c r="J168" s="212"/>
      <c r="K168" s="197">
        <v>1</v>
      </c>
      <c r="L168" s="213"/>
      <c r="M168" s="196">
        <v>1</v>
      </c>
      <c r="N168" s="212">
        <v>2</v>
      </c>
      <c r="O168" s="197">
        <v>2</v>
      </c>
      <c r="P168" s="213"/>
      <c r="Q168" s="196"/>
      <c r="R168" s="214"/>
      <c r="S168" s="197"/>
      <c r="T168" s="215"/>
      <c r="U168" s="197"/>
      <c r="V168" s="215"/>
      <c r="W168" s="197"/>
      <c r="X168" s="215"/>
      <c r="Y168" s="196"/>
      <c r="Z168" s="215"/>
      <c r="AA168" s="196"/>
      <c r="AB168" s="214"/>
      <c r="AC168" s="198"/>
      <c r="AD168" s="97">
        <f t="shared" si="28"/>
        <v>6</v>
      </c>
      <c r="AE168" s="95">
        <f t="shared" si="29"/>
        <v>8</v>
      </c>
      <c r="AF168" s="97">
        <f t="shared" si="30"/>
        <v>1</v>
      </c>
      <c r="AG168" s="95">
        <f t="shared" si="31"/>
        <v>2</v>
      </c>
      <c r="AH168" s="58" t="s">
        <v>88</v>
      </c>
    </row>
    <row r="169" spans="2:34" ht="15.75" thickBot="1">
      <c r="B169"/>
      <c r="C169"/>
      <c r="D169"/>
      <c r="AH169"/>
    </row>
    <row r="170" ht="15.75" thickBot="1">
      <c r="B170" s="282"/>
    </row>
    <row r="171" spans="2:34" ht="15.75">
      <c r="B171" s="21" t="s">
        <v>25</v>
      </c>
      <c r="C171" s="30"/>
      <c r="D171" s="434">
        <v>40574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0"/>
    </row>
    <row r="172" spans="2:34" ht="15">
      <c r="B172" s="451" t="s">
        <v>28</v>
      </c>
      <c r="C172" s="453" t="s">
        <v>1</v>
      </c>
      <c r="D172" s="455" t="s">
        <v>2</v>
      </c>
      <c r="E172" s="446">
        <v>1</v>
      </c>
      <c r="F172" s="446"/>
      <c r="G172" s="447">
        <v>2</v>
      </c>
      <c r="H172" s="448"/>
      <c r="I172" s="446">
        <v>3</v>
      </c>
      <c r="J172" s="446"/>
      <c r="K172" s="447">
        <v>4</v>
      </c>
      <c r="L172" s="448"/>
      <c r="M172" s="446">
        <v>5</v>
      </c>
      <c r="N172" s="446"/>
      <c r="O172" s="447">
        <v>6</v>
      </c>
      <c r="P172" s="448"/>
      <c r="Q172" s="446">
        <v>1</v>
      </c>
      <c r="R172" s="446"/>
      <c r="S172" s="447">
        <v>2</v>
      </c>
      <c r="T172" s="448"/>
      <c r="U172" s="447">
        <v>3</v>
      </c>
      <c r="V172" s="448"/>
      <c r="W172" s="447">
        <v>4</v>
      </c>
      <c r="X172" s="448"/>
      <c r="Y172" s="446">
        <v>5</v>
      </c>
      <c r="Z172" s="448"/>
      <c r="AA172" s="446">
        <v>6</v>
      </c>
      <c r="AB172" s="446"/>
      <c r="AC172" s="122"/>
      <c r="AD172" s="123"/>
      <c r="AE172" s="124"/>
      <c r="AF172" s="125"/>
      <c r="AG172" s="124"/>
      <c r="AH172" s="126"/>
    </row>
    <row r="173" spans="2:34" ht="15.75" thickBot="1">
      <c r="B173" s="452"/>
      <c r="C173" s="454"/>
      <c r="D173" s="456"/>
      <c r="E173" s="49" t="s">
        <v>3</v>
      </c>
      <c r="F173" s="99" t="s">
        <v>4</v>
      </c>
      <c r="G173" s="77" t="s">
        <v>3</v>
      </c>
      <c r="H173" s="103" t="s">
        <v>4</v>
      </c>
      <c r="I173" s="49" t="s">
        <v>5</v>
      </c>
      <c r="J173" s="99" t="s">
        <v>4</v>
      </c>
      <c r="K173" s="77" t="s">
        <v>3</v>
      </c>
      <c r="L173" s="103" t="s">
        <v>4</v>
      </c>
      <c r="M173" s="49" t="s">
        <v>3</v>
      </c>
      <c r="N173" s="99" t="s">
        <v>4</v>
      </c>
      <c r="O173" s="77" t="s">
        <v>3</v>
      </c>
      <c r="P173" s="103" t="s">
        <v>4</v>
      </c>
      <c r="Q173" s="49" t="s">
        <v>3</v>
      </c>
      <c r="R173" s="110" t="s">
        <v>4</v>
      </c>
      <c r="S173" s="77" t="s">
        <v>5</v>
      </c>
      <c r="T173" s="114" t="s">
        <v>4</v>
      </c>
      <c r="U173" s="77" t="s">
        <v>3</v>
      </c>
      <c r="V173" s="114" t="s">
        <v>4</v>
      </c>
      <c r="W173" s="77" t="s">
        <v>3</v>
      </c>
      <c r="X173" s="114" t="s">
        <v>4</v>
      </c>
      <c r="Y173" s="49" t="s">
        <v>3</v>
      </c>
      <c r="Z173" s="114" t="s">
        <v>4</v>
      </c>
      <c r="AA173" s="49" t="s">
        <v>3</v>
      </c>
      <c r="AB173" s="110" t="s">
        <v>4</v>
      </c>
      <c r="AC173" s="90"/>
      <c r="AD173" s="96" t="s">
        <v>3</v>
      </c>
      <c r="AE173" s="94" t="s">
        <v>6</v>
      </c>
      <c r="AF173" s="98" t="s">
        <v>4</v>
      </c>
      <c r="AG173" s="94" t="s">
        <v>6</v>
      </c>
      <c r="AH173" s="62" t="s">
        <v>7</v>
      </c>
    </row>
    <row r="174" spans="2:34" ht="15">
      <c r="B174" s="63" t="s">
        <v>18</v>
      </c>
      <c r="C174" s="66">
        <v>1991</v>
      </c>
      <c r="D174" s="70" t="s">
        <v>9</v>
      </c>
      <c r="E174" s="40">
        <v>2</v>
      </c>
      <c r="F174" s="101"/>
      <c r="G174" s="80"/>
      <c r="H174" s="105"/>
      <c r="I174" s="40">
        <v>1</v>
      </c>
      <c r="J174" s="101">
        <v>1</v>
      </c>
      <c r="K174" s="85">
        <v>2</v>
      </c>
      <c r="L174" s="105">
        <v>2</v>
      </c>
      <c r="M174" s="57"/>
      <c r="N174" s="101"/>
      <c r="O174" s="80"/>
      <c r="P174" s="105"/>
      <c r="Q174" s="57"/>
      <c r="R174" s="112"/>
      <c r="S174" s="85"/>
      <c r="T174" s="116"/>
      <c r="U174" s="85">
        <v>1</v>
      </c>
      <c r="V174" s="116">
        <v>1</v>
      </c>
      <c r="W174" s="85">
        <v>1</v>
      </c>
      <c r="X174" s="116">
        <v>1</v>
      </c>
      <c r="Y174" s="57"/>
      <c r="Z174" s="116"/>
      <c r="AA174" s="57"/>
      <c r="AB174" s="112"/>
      <c r="AC174" s="92"/>
      <c r="AD174" s="97">
        <f>IF(E174&gt;0,1,0)+IF(G174&gt;0,1,0)+IF(I174&gt;0,1,0)+IF(K174&gt;0,1,0)+IF(M174&gt;0,1,0)+IF(O174&gt;0,1,0)+IF(Q174&gt;0,1,0)+IF(S174&gt;0,1,0)+IF(U174&gt;0,1,0)+IF(W174&gt;0,1,0)+IF(Y174&gt;0,1,0)+IF(AA174&gt;0,1,0)</f>
        <v>5</v>
      </c>
      <c r="AE174" s="95">
        <f>E174+G174+I174+K174+M174+O174+Q174+S174+U174+W174+Y174+AA174</f>
        <v>7</v>
      </c>
      <c r="AF174" s="97">
        <f>IF(F174&gt;0,1,0)+IF(H174&gt;0,1,0)+IF(J174&gt;0,1,0)+IF(L174&gt;0,1,0)+IF(N174&gt;0,1,0)+IF(P174&gt;0,1,0)+IF(R174&gt;0,1,0)+IF(T174&gt;0,1,0)+IF(V174&gt;0,1,0)+IF(X174&gt;0,1,0)+IF(Z174&gt;0,1,0)+IF(AB174&gt;0,1,0)</f>
        <v>4</v>
      </c>
      <c r="AG174" s="95">
        <f>F174+H174+J174+L174+N174+P174+R174+T174+V174+X174+Z174+AB174</f>
        <v>5</v>
      </c>
      <c r="AH174" s="58" t="s">
        <v>79</v>
      </c>
    </row>
    <row r="175" spans="2:34" ht="15">
      <c r="B175" s="64" t="s">
        <v>67</v>
      </c>
      <c r="C175" s="67">
        <v>1991</v>
      </c>
      <c r="D175" s="71" t="s">
        <v>19</v>
      </c>
      <c r="E175" s="59">
        <v>3</v>
      </c>
      <c r="F175" s="100"/>
      <c r="G175" s="79">
        <v>4</v>
      </c>
      <c r="H175" s="104"/>
      <c r="I175" s="59">
        <v>1</v>
      </c>
      <c r="J175" s="100">
        <v>1</v>
      </c>
      <c r="K175" s="84">
        <v>1</v>
      </c>
      <c r="L175" s="104">
        <v>1</v>
      </c>
      <c r="M175" s="60">
        <v>1</v>
      </c>
      <c r="N175" s="100"/>
      <c r="O175" s="79">
        <v>3</v>
      </c>
      <c r="P175" s="104"/>
      <c r="Q175" s="60"/>
      <c r="R175" s="111"/>
      <c r="S175" s="84"/>
      <c r="T175" s="115"/>
      <c r="U175" s="84">
        <v>3</v>
      </c>
      <c r="V175" s="115">
        <v>4</v>
      </c>
      <c r="W175" s="84"/>
      <c r="X175" s="115"/>
      <c r="Y175" s="60"/>
      <c r="Z175" s="115"/>
      <c r="AA175" s="60"/>
      <c r="AB175" s="111"/>
      <c r="AC175" s="91"/>
      <c r="AD175" s="97">
        <f>IF(E175&gt;0,1,0)+IF(G175&gt;0,1,0)+IF(I175&gt;0,1,0)+IF(K175&gt;0,1,0)+IF(M175&gt;0,1,0)+IF(O175&gt;0,1,0)+IF(Q175&gt;0,1,0)+IF(S175&gt;0,1,0)+IF(U175&gt;0,1,0)+IF(W175&gt;0,1,0)+IF(Y175&gt;0,1,0)+IF(AA175&gt;0,1,0)</f>
        <v>7</v>
      </c>
      <c r="AE175" s="95">
        <f>E175+G175+I175+K175+M175+O175+Q175+S175+U175+W175+Y175+AA175</f>
        <v>16</v>
      </c>
      <c r="AF175" s="97">
        <f>IF(F175&gt;0,1,0)+IF(H175&gt;0,1,0)+IF(J175&gt;0,1,0)+IF(L175&gt;0,1,0)+IF(N175&gt;0,1,0)+IF(P175&gt;0,1,0)+IF(R175&gt;0,1,0)+IF(T175&gt;0,1,0)+IF(V175&gt;0,1,0)+IF(X175&gt;0,1,0)+IF(Z175&gt;0,1,0)+IF(AB175&gt;0,1,0)</f>
        <v>3</v>
      </c>
      <c r="AG175" s="95">
        <f>F175+H175+J175+L175+N175+P175+R175+T175+V175+X175+Z175+AB175</f>
        <v>6</v>
      </c>
      <c r="AH175" s="61" t="s">
        <v>80</v>
      </c>
    </row>
    <row r="176" spans="2:34" ht="15">
      <c r="B176" s="64"/>
      <c r="C176" s="67"/>
      <c r="D176" s="71"/>
      <c r="E176" s="59"/>
      <c r="F176" s="100"/>
      <c r="G176" s="79"/>
      <c r="H176" s="104"/>
      <c r="I176" s="59"/>
      <c r="J176" s="100"/>
      <c r="K176" s="84"/>
      <c r="L176" s="104"/>
      <c r="M176" s="60"/>
      <c r="N176" s="100"/>
      <c r="O176" s="79"/>
      <c r="P176" s="104"/>
      <c r="Q176" s="60"/>
      <c r="R176" s="111"/>
      <c r="S176" s="84"/>
      <c r="T176" s="115"/>
      <c r="U176" s="84"/>
      <c r="V176" s="115"/>
      <c r="W176" s="84"/>
      <c r="X176" s="115"/>
      <c r="Y176" s="60"/>
      <c r="Z176" s="115"/>
      <c r="AA176" s="60"/>
      <c r="AB176" s="111"/>
      <c r="AC176" s="91"/>
      <c r="AD176" s="97"/>
      <c r="AE176" s="95"/>
      <c r="AF176" s="97"/>
      <c r="AG176" s="95"/>
      <c r="AH176" s="61"/>
    </row>
    <row r="177" spans="2:34" ht="15">
      <c r="B177" s="63"/>
      <c r="C177" s="66"/>
      <c r="D177" s="70"/>
      <c r="E177" s="40"/>
      <c r="F177" s="101"/>
      <c r="G177" s="80"/>
      <c r="H177" s="105"/>
      <c r="I177" s="40"/>
      <c r="J177" s="101"/>
      <c r="K177" s="85"/>
      <c r="L177" s="105"/>
      <c r="M177" s="57"/>
      <c r="N177" s="101"/>
      <c r="O177" s="80"/>
      <c r="P177" s="105"/>
      <c r="Q177" s="57"/>
      <c r="R177" s="112"/>
      <c r="S177" s="85"/>
      <c r="T177" s="116"/>
      <c r="U177" s="85"/>
      <c r="V177" s="116"/>
      <c r="W177" s="85"/>
      <c r="X177" s="116"/>
      <c r="Y177" s="57"/>
      <c r="Z177" s="116"/>
      <c r="AA177" s="57"/>
      <c r="AB177" s="112"/>
      <c r="AC177" s="92"/>
      <c r="AD177" s="97"/>
      <c r="AE177" s="95"/>
      <c r="AF177" s="97"/>
      <c r="AG177" s="95"/>
      <c r="AH177" s="58"/>
    </row>
    <row r="183" spans="2:34" ht="15">
      <c r="B183"/>
      <c r="C183"/>
      <c r="D183"/>
      <c r="AH183"/>
    </row>
    <row r="184" spans="2:34" ht="15">
      <c r="B184"/>
      <c r="C184"/>
      <c r="D184"/>
      <c r="AH184"/>
    </row>
    <row r="185" spans="2:34" ht="15">
      <c r="B185"/>
      <c r="C185"/>
      <c r="D185"/>
      <c r="AH185"/>
    </row>
    <row r="186" spans="2:34" ht="15">
      <c r="B186"/>
      <c r="C186"/>
      <c r="D186"/>
      <c r="AH186"/>
    </row>
  </sheetData>
  <sheetProtection/>
  <mergeCells count="188">
    <mergeCell ref="AA124:AB124"/>
    <mergeCell ref="AA109:AB109"/>
    <mergeCell ref="E124:F124"/>
    <mergeCell ref="G124:H124"/>
    <mergeCell ref="U124:V124"/>
    <mergeCell ref="O109:P109"/>
    <mergeCell ref="Q109:R109"/>
    <mergeCell ref="S109:T109"/>
    <mergeCell ref="B109:B110"/>
    <mergeCell ref="C109:C110"/>
    <mergeCell ref="D109:D110"/>
    <mergeCell ref="E109:F109"/>
    <mergeCell ref="G109:H109"/>
    <mergeCell ref="I109:J109"/>
    <mergeCell ref="K109:L109"/>
    <mergeCell ref="B172:B173"/>
    <mergeCell ref="I124:J124"/>
    <mergeCell ref="B157:B158"/>
    <mergeCell ref="C157:C158"/>
    <mergeCell ref="D157:D158"/>
    <mergeCell ref="E157:F157"/>
    <mergeCell ref="M109:N109"/>
    <mergeCell ref="Q172:R172"/>
    <mergeCell ref="S172:T172"/>
    <mergeCell ref="U172:V172"/>
    <mergeCell ref="W172:X172"/>
    <mergeCell ref="M172:N172"/>
    <mergeCell ref="O172:P172"/>
    <mergeCell ref="W157:X157"/>
    <mergeCell ref="U109:V109"/>
    <mergeCell ref="M124:N124"/>
    <mergeCell ref="O124:P124"/>
    <mergeCell ref="Q124:R124"/>
    <mergeCell ref="S124:T124"/>
    <mergeCell ref="W124:X124"/>
    <mergeCell ref="Y157:Z157"/>
    <mergeCell ref="AA157:AB157"/>
    <mergeCell ref="K157:L157"/>
    <mergeCell ref="M157:N157"/>
    <mergeCell ref="O157:P157"/>
    <mergeCell ref="Q157:R157"/>
    <mergeCell ref="S157:T157"/>
    <mergeCell ref="U157:V157"/>
    <mergeCell ref="C172:C173"/>
    <mergeCell ref="D172:D173"/>
    <mergeCell ref="E172:F172"/>
    <mergeCell ref="G172:H172"/>
    <mergeCell ref="I172:J172"/>
    <mergeCell ref="K172:L172"/>
    <mergeCell ref="G157:H157"/>
    <mergeCell ref="I157:J157"/>
    <mergeCell ref="Y172:Z172"/>
    <mergeCell ref="AA172:AB172"/>
    <mergeCell ref="W54:X54"/>
    <mergeCell ref="Y54:Z54"/>
    <mergeCell ref="AA54:AB54"/>
    <mergeCell ref="K54:L54"/>
    <mergeCell ref="M54:N54"/>
    <mergeCell ref="O54:P54"/>
    <mergeCell ref="Q54:R54"/>
    <mergeCell ref="S54:T54"/>
    <mergeCell ref="U54:V54"/>
    <mergeCell ref="B63:B64"/>
    <mergeCell ref="C63:C64"/>
    <mergeCell ref="D63:D64"/>
    <mergeCell ref="E63:F63"/>
    <mergeCell ref="G54:H54"/>
    <mergeCell ref="I54:J54"/>
    <mergeCell ref="B54:B55"/>
    <mergeCell ref="C54:C55"/>
    <mergeCell ref="D54:D55"/>
    <mergeCell ref="E54:F54"/>
    <mergeCell ref="Y72:Z72"/>
    <mergeCell ref="U63:V63"/>
    <mergeCell ref="Q63:R63"/>
    <mergeCell ref="S63:T63"/>
    <mergeCell ref="G63:H63"/>
    <mergeCell ref="I63:J63"/>
    <mergeCell ref="K63:L63"/>
    <mergeCell ref="M63:N63"/>
    <mergeCell ref="O63:P63"/>
    <mergeCell ref="B94:B95"/>
    <mergeCell ref="C94:C95"/>
    <mergeCell ref="D94:D95"/>
    <mergeCell ref="E94:F94"/>
    <mergeCell ref="M94:N94"/>
    <mergeCell ref="O94:P94"/>
    <mergeCell ref="AA81:AB81"/>
    <mergeCell ref="B72:B73"/>
    <mergeCell ref="C72:C73"/>
    <mergeCell ref="D72:D73"/>
    <mergeCell ref="E72:F72"/>
    <mergeCell ref="G72:H72"/>
    <mergeCell ref="I72:J72"/>
    <mergeCell ref="K72:L72"/>
    <mergeCell ref="M72:N72"/>
    <mergeCell ref="B81:B82"/>
    <mergeCell ref="U81:V81"/>
    <mergeCell ref="W81:X81"/>
    <mergeCell ref="M81:N81"/>
    <mergeCell ref="O81:P81"/>
    <mergeCell ref="Q81:R81"/>
    <mergeCell ref="S81:T81"/>
    <mergeCell ref="Y81:Z81"/>
    <mergeCell ref="AA72:AB72"/>
    <mergeCell ref="C81:C82"/>
    <mergeCell ref="D81:D82"/>
    <mergeCell ref="E81:F81"/>
    <mergeCell ref="U143:V143"/>
    <mergeCell ref="W94:X94"/>
    <mergeCell ref="Y94:Z94"/>
    <mergeCell ref="M143:N143"/>
    <mergeCell ref="O143:P143"/>
    <mergeCell ref="Q143:R143"/>
    <mergeCell ref="S143:T143"/>
    <mergeCell ref="Q94:R94"/>
    <mergeCell ref="S94:T94"/>
    <mergeCell ref="G81:H81"/>
    <mergeCell ref="I81:J81"/>
    <mergeCell ref="K81:L81"/>
    <mergeCell ref="K94:L94"/>
    <mergeCell ref="G94:H94"/>
    <mergeCell ref="I94:J94"/>
    <mergeCell ref="Y124:Z124"/>
    <mergeCell ref="G143:H143"/>
    <mergeCell ref="I143:J143"/>
    <mergeCell ref="K143:L143"/>
    <mergeCell ref="Y40:Z40"/>
    <mergeCell ref="AA40:AB40"/>
    <mergeCell ref="K40:L40"/>
    <mergeCell ref="M40:N40"/>
    <mergeCell ref="O40:P40"/>
    <mergeCell ref="Q40:R40"/>
    <mergeCell ref="AA94:AB94"/>
    <mergeCell ref="U94:V94"/>
    <mergeCell ref="W143:X143"/>
    <mergeCell ref="Y143:Z143"/>
    <mergeCell ref="AA143:AB143"/>
    <mergeCell ref="W109:X109"/>
    <mergeCell ref="Y109:Z109"/>
    <mergeCell ref="W63:X63"/>
    <mergeCell ref="Y63:Z63"/>
    <mergeCell ref="AA63:AB63"/>
    <mergeCell ref="O72:P72"/>
    <mergeCell ref="Q72:R72"/>
    <mergeCell ref="S72:T72"/>
    <mergeCell ref="U72:V72"/>
    <mergeCell ref="W72:X72"/>
    <mergeCell ref="B12:B13"/>
    <mergeCell ref="B25:B26"/>
    <mergeCell ref="C25:C26"/>
    <mergeCell ref="D25:D26"/>
    <mergeCell ref="M25:N25"/>
    <mergeCell ref="O25:P25"/>
    <mergeCell ref="B40:B41"/>
    <mergeCell ref="C40:C41"/>
    <mergeCell ref="D40:D41"/>
    <mergeCell ref="E40:F40"/>
    <mergeCell ref="G40:H40"/>
    <mergeCell ref="I40:J40"/>
    <mergeCell ref="E25:F25"/>
    <mergeCell ref="G25:H25"/>
    <mergeCell ref="W12:X12"/>
    <mergeCell ref="Y12:Z12"/>
    <mergeCell ref="AA12:AB12"/>
    <mergeCell ref="Q12:R12"/>
    <mergeCell ref="S12:T12"/>
    <mergeCell ref="U12:V12"/>
    <mergeCell ref="M12:N12"/>
    <mergeCell ref="O12:P12"/>
    <mergeCell ref="C12:C13"/>
    <mergeCell ref="D12:D13"/>
    <mergeCell ref="E12:F12"/>
    <mergeCell ref="G12:H12"/>
    <mergeCell ref="I12:J12"/>
    <mergeCell ref="K12:L12"/>
    <mergeCell ref="Y25:Z25"/>
    <mergeCell ref="AA25:AB25"/>
    <mergeCell ref="I25:J25"/>
    <mergeCell ref="K25:L25"/>
    <mergeCell ref="S40:T40"/>
    <mergeCell ref="U40:V40"/>
    <mergeCell ref="Q25:R25"/>
    <mergeCell ref="S25:T25"/>
    <mergeCell ref="U25:V25"/>
    <mergeCell ref="W40:X40"/>
    <mergeCell ref="W25:X25"/>
    <mergeCell ref="E143:F14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Vladimir Stepanov</cp:lastModifiedBy>
  <cp:lastPrinted>2011-02-01T10:36:19Z</cp:lastPrinted>
  <dcterms:created xsi:type="dcterms:W3CDTF">2009-12-13T19:58:22Z</dcterms:created>
  <dcterms:modified xsi:type="dcterms:W3CDTF">2011-02-02T14:50:05Z</dcterms:modified>
  <cp:category/>
  <cp:version/>
  <cp:contentType/>
  <cp:contentStatus/>
</cp:coreProperties>
</file>