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A Gruppa" sheetId="1" r:id="rId1"/>
    <sheet name="B Grupa" sheetId="2" r:id="rId2"/>
    <sheet name="C Grupa" sheetId="3" r:id="rId3"/>
    <sheet name="Dalibnieku saraksts" sheetId="6" r:id="rId4"/>
  </sheets>
  <definedNames>
    <definedName name="_xlnm._FilterDatabase" localSheetId="0" hidden="1">'A Gruppa'!$A$10:$N$10</definedName>
    <definedName name="_xlnm._FilterDatabase" localSheetId="1" hidden="1">'B Grupa'!$A$10:$M$10</definedName>
    <definedName name="_xlnm._FilterDatabase" localSheetId="3" hidden="1">'Dalibnieku saraksts'!$A$6:$E$6</definedName>
    <definedName name="_xlnm.Print_Area" localSheetId="0">'A Gruppa'!#REF!</definedName>
    <definedName name="_xlnm.Print_Area" localSheetId="1">'B Grupa'!#REF!</definedName>
    <definedName name="_xlnm.Print_Area" localSheetId="2">'C Grupa'!#REF!</definedName>
    <definedName name="_xlnm.Print_Area" localSheetId="3">'Dalibnieku saraksts'!$A$1:$E$25</definedName>
  </definedNames>
  <calcPr calcId="144525"/>
</workbook>
</file>

<file path=xl/calcChain.xml><?xml version="1.0" encoding="utf-8"?>
<calcChain xmlns="http://schemas.openxmlformats.org/spreadsheetml/2006/main">
  <c r="L28" i="2" l="1"/>
  <c r="L27" i="2"/>
  <c r="L26" i="2"/>
  <c r="L25" i="2"/>
  <c r="L24" i="2"/>
  <c r="L23" i="2"/>
  <c r="L22" i="2"/>
  <c r="L17" i="2"/>
  <c r="L16" i="2"/>
  <c r="L15" i="2"/>
  <c r="L14" i="2"/>
  <c r="L13" i="2"/>
  <c r="L12" i="2"/>
  <c r="L11" i="2"/>
  <c r="L28" i="1"/>
  <c r="L29" i="1"/>
  <c r="L30" i="1"/>
  <c r="L31" i="1"/>
  <c r="L32" i="1"/>
  <c r="L26" i="1" l="1"/>
  <c r="L27" i="1"/>
  <c r="L14" i="1"/>
  <c r="L15" i="1"/>
  <c r="L16" i="1"/>
  <c r="L17" i="1"/>
  <c r="L25" i="1" l="1"/>
  <c r="L24" i="1"/>
  <c r="L23" i="1"/>
  <c r="L22" i="1"/>
  <c r="L12" i="1"/>
  <c r="L13" i="1"/>
  <c r="L11" i="1"/>
</calcChain>
</file>

<file path=xl/sharedStrings.xml><?xml version="1.0" encoding="utf-8"?>
<sst xmlns="http://schemas.openxmlformats.org/spreadsheetml/2006/main" count="389" uniqueCount="106">
  <si>
    <t>A Grupa</t>
  </si>
  <si>
    <t>C Grupa</t>
  </si>
  <si>
    <t>6 - 8 gadi</t>
  </si>
  <si>
    <t>9 - 11 gadi</t>
  </si>
  <si>
    <t>12 - 14 gadi</t>
  </si>
  <si>
    <t>B Grupa</t>
  </si>
  <si>
    <t>Distance 2</t>
  </si>
  <si>
    <t>Distance 3</t>
  </si>
  <si>
    <t>Distance 4</t>
  </si>
  <si>
    <t xml:space="preserve">Distance 1 </t>
  </si>
  <si>
    <t>Kopā</t>
  </si>
  <si>
    <t>Laika rezultāts, min</t>
  </si>
  <si>
    <t>Dalībnieks</t>
  </si>
  <si>
    <t>Klubs</t>
  </si>
  <si>
    <t>Pilsēta</t>
  </si>
  <si>
    <t>Grupa</t>
  </si>
  <si>
    <t>Anna Jadčenko</t>
  </si>
  <si>
    <t>Traverss</t>
  </si>
  <si>
    <t>Rīga</t>
  </si>
  <si>
    <t>A grupa</t>
  </si>
  <si>
    <t>Taisija Šapurova</t>
  </si>
  <si>
    <t>B grupa</t>
  </si>
  <si>
    <t>Edvards Gruzītis</t>
  </si>
  <si>
    <t>FBC Dingo</t>
  </si>
  <si>
    <t>A grupa, 2003-2005.gadā dzimušie</t>
  </si>
  <si>
    <t>B grupa, 2006-2008.gadā dzimušie</t>
  </si>
  <si>
    <t>Gustavs Heincis</t>
  </si>
  <si>
    <t>Laura Heinca</t>
  </si>
  <si>
    <t>Alekss Semjonovs</t>
  </si>
  <si>
    <t>Katrīna Mihailova</t>
  </si>
  <si>
    <t>Justīne Ieviņa Sutigova</t>
  </si>
  <si>
    <t>C grupa, 2009-2011.gadā dzimušie</t>
  </si>
  <si>
    <t>Kristians Sendže</t>
  </si>
  <si>
    <t>nav</t>
  </si>
  <si>
    <t>Darja Drozdova</t>
  </si>
  <si>
    <t>RSP</t>
  </si>
  <si>
    <t>Riga</t>
  </si>
  <si>
    <t>BJC Daugmale</t>
  </si>
  <si>
    <t>Artjoms Stepanovs</t>
  </si>
  <si>
    <t>RIga</t>
  </si>
  <si>
    <t>Ksenija Dobržinska</t>
  </si>
  <si>
    <t>''SKALA''</t>
  </si>
  <si>
    <t>Vladimir Serjogins</t>
  </si>
  <si>
    <t>Nikolai Serjogins</t>
  </si>
  <si>
    <t>Dmitijs Gavrilenko</t>
  </si>
  <si>
    <t>Aleksandr Ursuļonok</t>
  </si>
  <si>
    <t>''SKALA''''</t>
  </si>
  <si>
    <t>Jilija Arkadjeva</t>
  </si>
  <si>
    <t>Julija Siliņa</t>
  </si>
  <si>
    <t>Dalībnieka Vārds, Uzvārds</t>
  </si>
  <si>
    <t>Nr.</t>
  </si>
  <si>
    <t>Meitenes</t>
  </si>
  <si>
    <t>Puiši</t>
  </si>
  <si>
    <t>Julija Arkadjeva</t>
  </si>
  <si>
    <t>Rinalds Kipānds</t>
  </si>
  <si>
    <t>Vieta</t>
  </si>
  <si>
    <t>Amanda Tūce</t>
  </si>
  <si>
    <t>PES</t>
  </si>
  <si>
    <t>Tihons Leskovs</t>
  </si>
  <si>
    <t>Polina Kendenkova</t>
  </si>
  <si>
    <t>Jūlija Popova</t>
  </si>
  <si>
    <t>Miks Roberts Gulbis</t>
  </si>
  <si>
    <t>Daugmale</t>
  </si>
  <si>
    <t>Irīna Kostigova</t>
  </si>
  <si>
    <t>Bjc Daugmale</t>
  </si>
  <si>
    <t>Krista Lejiete</t>
  </si>
  <si>
    <t>Beāte Lejiete</t>
  </si>
  <si>
    <t>BJC Daugnale</t>
  </si>
  <si>
    <t>Viorika Parohonko</t>
  </si>
  <si>
    <t>Amēlija Patmalniece</t>
  </si>
  <si>
    <t>Filips Patmalnieks</t>
  </si>
  <si>
    <t>Aleksandrs Koļasa</t>
  </si>
  <si>
    <t>N</t>
  </si>
  <si>
    <t>Noraušanās</t>
  </si>
  <si>
    <t>2 min</t>
  </si>
  <si>
    <t>Artūrs Belovs</t>
  </si>
  <si>
    <t>Artems Kalinovskis</t>
  </si>
  <si>
    <t>Rinalds Kipāns</t>
  </si>
  <si>
    <t>Karlis Purviņš</t>
  </si>
  <si>
    <t>Timurs Lubāns</t>
  </si>
  <si>
    <t>Nikole Galperina</t>
  </si>
  <si>
    <t xml:space="preserve">Distance Zila </t>
  </si>
  <si>
    <t>Distance Melna</t>
  </si>
  <si>
    <t>Distance Zaļa</t>
  </si>
  <si>
    <t>Distance sarkana</t>
  </si>
  <si>
    <t>Ņikita Moļevs</t>
  </si>
  <si>
    <t>Jānis Auzāns</t>
  </si>
  <si>
    <t>Ronalds Gorovojs</t>
  </si>
  <si>
    <t>0:00:00:00</t>
  </si>
  <si>
    <t>0:00:37:78</t>
  </si>
  <si>
    <t>0:01:18:33</t>
  </si>
  <si>
    <t>0:02:00:00</t>
  </si>
  <si>
    <t>0:02:20:98</t>
  </si>
  <si>
    <t>0:01:01:46</t>
  </si>
  <si>
    <t>0:01:31:60</t>
  </si>
  <si>
    <t>0:00:44:65</t>
  </si>
  <si>
    <t>0:01:09:17</t>
  </si>
  <si>
    <t>0:01:39:94</t>
  </si>
  <si>
    <t>0:01:01:56</t>
  </si>
  <si>
    <t>0:01:18:18</t>
  </si>
  <si>
    <t xml:space="preserve">  </t>
  </si>
  <si>
    <t>Distance 1</t>
  </si>
  <si>
    <t>Dmitrijs Sevaņkajevs</t>
  </si>
  <si>
    <t>Kopā final</t>
  </si>
  <si>
    <t>Aleksandr Usiļonoks</t>
  </si>
  <si>
    <t>Dalnieku saraksts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</si>
</sst>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3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/>
    <xf numFmtId="0" fontId="3" fillId="3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3" borderId="1" xfId="0" applyFill="1" applyBorder="1"/>
    <xf numFmtId="0" fontId="0" fillId="0" borderId="0" xfId="0" applyFont="1"/>
    <xf numFmtId="0" fontId="5" fillId="0" borderId="0" xfId="0" applyFont="1"/>
    <xf numFmtId="164" fontId="4" fillId="4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5" borderId="1" xfId="0" applyFill="1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0" borderId="1" xfId="0" applyFill="1" applyBorder="1"/>
    <xf numFmtId="164" fontId="0" fillId="0" borderId="1" xfId="0" applyNumberFormat="1" applyFill="1" applyBorder="1" applyAlignment="1">
      <alignment horizontal="center"/>
    </xf>
    <xf numFmtId="0" fontId="0" fillId="7" borderId="0" xfId="0" applyFill="1"/>
    <xf numFmtId="0" fontId="3" fillId="7" borderId="0" xfId="0" applyFont="1" applyFill="1"/>
    <xf numFmtId="0" fontId="0" fillId="0" borderId="0" xfId="0" applyFill="1"/>
    <xf numFmtId="0" fontId="0" fillId="7" borderId="0" xfId="0" applyFill="1" applyBorder="1"/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591608</xdr:colOff>
      <xdr:row>0</xdr:row>
      <xdr:rowOff>78316</xdr:rowOff>
    </xdr:from>
    <xdr:to>
      <xdr:col>13</xdr:col>
      <xdr:colOff>520700</xdr:colOff>
      <xdr:row>4</xdr:row>
      <xdr:rowOff>2116</xdr:rowOff>
    </xdr:to>
    <xdr:pic>
      <xdr:nvPicPr>
        <xdr:cNvPr id="2" name="Picture 324" descr="logo_tr_blac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6275" y="78316"/>
          <a:ext cx="13049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201082</xdr:colOff>
      <xdr:row>0</xdr:row>
      <xdr:rowOff>42333</xdr:rowOff>
    </xdr:from>
    <xdr:to>
      <xdr:col>2</xdr:col>
      <xdr:colOff>157958</xdr:colOff>
      <xdr:row>3</xdr:row>
      <xdr:rowOff>153458</xdr:rowOff>
    </xdr:to>
    <xdr:pic>
      <xdr:nvPicPr>
        <xdr:cNvPr id="3" name="Picture 2" descr="Картинки по запросу elkor logotip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2" y="42333"/>
          <a:ext cx="1946543" cy="68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514350</xdr:colOff>
      <xdr:row>0</xdr:row>
      <xdr:rowOff>76200</xdr:rowOff>
    </xdr:from>
    <xdr:to>
      <xdr:col>13</xdr:col>
      <xdr:colOff>485775</xdr:colOff>
      <xdr:row>4</xdr:row>
      <xdr:rowOff>0</xdr:rowOff>
    </xdr:to>
    <xdr:pic>
      <xdr:nvPicPr>
        <xdr:cNvPr id="2" name="Picture 324" descr="logo_tr_blac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76200"/>
          <a:ext cx="13049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85725</xdr:rowOff>
    </xdr:from>
    <xdr:to>
      <xdr:col>1</xdr:col>
      <xdr:colOff>1956068</xdr:colOff>
      <xdr:row>4</xdr:row>
      <xdr:rowOff>6350</xdr:rowOff>
    </xdr:to>
    <xdr:pic>
      <xdr:nvPicPr>
        <xdr:cNvPr id="3" name="Picture 2" descr="Картинки по запросу elkor logotip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725"/>
          <a:ext cx="1946543" cy="68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657225</xdr:colOff>
      <xdr:row>0</xdr:row>
      <xdr:rowOff>47625</xdr:rowOff>
    </xdr:from>
    <xdr:to>
      <xdr:col>11</xdr:col>
      <xdr:colOff>590550</xdr:colOff>
      <xdr:row>3</xdr:row>
      <xdr:rowOff>161925</xdr:rowOff>
    </xdr:to>
    <xdr:pic>
      <xdr:nvPicPr>
        <xdr:cNvPr id="2" name="Picture 324" descr="logo_tr_blac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47625"/>
          <a:ext cx="13049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66675</xdr:rowOff>
    </xdr:from>
    <xdr:to>
      <xdr:col>2</xdr:col>
      <xdr:colOff>212993</xdr:colOff>
      <xdr:row>3</xdr:row>
      <xdr:rowOff>177800</xdr:rowOff>
    </xdr:to>
    <xdr:pic>
      <xdr:nvPicPr>
        <xdr:cNvPr id="3" name="Picture 2" descr="Картинки по запросу elkor logotip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66675"/>
          <a:ext cx="1946543" cy="68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1133475</xdr:colOff>
      <xdr:row>0</xdr:row>
      <xdr:rowOff>57858</xdr:rowOff>
    </xdr:from>
    <xdr:to>
      <xdr:col>4</xdr:col>
      <xdr:colOff>2147068</xdr:colOff>
      <xdr:row>3</xdr:row>
      <xdr:rowOff>19049</xdr:rowOff>
    </xdr:to>
    <xdr:pic>
      <xdr:nvPicPr>
        <xdr:cNvPr id="2" name="Picture 324" descr="logo_tr_blac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57858"/>
          <a:ext cx="1013593" cy="532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38101</xdr:colOff>
      <xdr:row>0</xdr:row>
      <xdr:rowOff>76200</xdr:rowOff>
    </xdr:from>
    <xdr:to>
      <xdr:col>1</xdr:col>
      <xdr:colOff>1302417</xdr:colOff>
      <xdr:row>3</xdr:row>
      <xdr:rowOff>34925</xdr:rowOff>
    </xdr:to>
    <xdr:pic>
      <xdr:nvPicPr>
        <xdr:cNvPr id="3" name="Picture 2" descr="Картинки по запросу elkor logotip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76200"/>
          <a:ext cx="1511966" cy="530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A33"/>
  <sheetViews>
    <sheetView tabSelected="1" zoomScale="80" zoomScaleNormal="80" workbookViewId="0">
      <pane xSplit="3" topLeftCell="D1" activePane="topRight" state="frozen"/>
      <selection pane="topRight" activeCell="A22" sqref="A22:A32"/>
    </sheetView>
  </sheetViews>
  <sheetFormatPr defaultRowHeight="15" x14ac:dyDescent="0.25"/>
  <cols>
    <col min="1" max="1" width="3.7109375" bestFit="1" customWidth="1"/>
    <col min="2" max="2" width="26.140625" customWidth="1"/>
    <col min="3" max="3" width="14" customWidth="1"/>
    <col min="4" max="4" width="17.140625" bestFit="1" customWidth="1"/>
    <col min="5" max="5" width="4.5703125" customWidth="1"/>
    <col min="6" max="6" width="19.42578125" bestFit="1" customWidth="1"/>
    <col min="7" max="7" width="4.7109375" customWidth="1"/>
    <col min="8" max="8" width="17.140625" bestFit="1" customWidth="1"/>
    <col min="9" max="9" width="4.85546875" customWidth="1"/>
    <col min="10" max="10" width="18" customWidth="1"/>
    <col min="11" max="11" width="4.85546875" customWidth="1"/>
    <col min="12" max="13" width="10.28515625" customWidth="1"/>
    <col min="14" max="14" width="9.7109375" customWidth="1"/>
  </cols>
  <sheetData>
    <row r="6" spans="1:27" x14ac:dyDescent="0.25">
      <c r="A6" s="39"/>
      <c r="B6" s="40" t="s">
        <v>0</v>
      </c>
      <c r="C6" s="45" t="s">
        <v>4</v>
      </c>
    </row>
    <row r="7" spans="1:27" x14ac:dyDescent="0.25">
      <c r="F7" s="16" t="s">
        <v>73</v>
      </c>
      <c r="G7" s="16" t="s">
        <v>74</v>
      </c>
    </row>
    <row r="8" spans="1:27" x14ac:dyDescent="0.25">
      <c r="B8" s="1" t="s">
        <v>51</v>
      </c>
    </row>
    <row r="9" spans="1:27" s="1" customFormat="1" x14ac:dyDescent="0.25">
      <c r="A9" s="50" t="s">
        <v>50</v>
      </c>
      <c r="B9" s="50" t="s">
        <v>49</v>
      </c>
      <c r="C9" s="50" t="s">
        <v>13</v>
      </c>
      <c r="D9" s="47" t="s">
        <v>11</v>
      </c>
      <c r="E9" s="48"/>
      <c r="F9" s="48"/>
      <c r="G9" s="48"/>
      <c r="H9" s="48"/>
      <c r="I9" s="48"/>
      <c r="J9" s="48"/>
      <c r="K9" s="48"/>
      <c r="L9" s="49"/>
      <c r="M9" s="24"/>
      <c r="N9" s="14"/>
    </row>
    <row r="10" spans="1:27" s="1" customFormat="1" x14ac:dyDescent="0.25">
      <c r="A10" s="51"/>
      <c r="B10" s="51"/>
      <c r="C10" s="51"/>
      <c r="D10" s="18" t="s">
        <v>101</v>
      </c>
      <c r="E10" s="18" t="s">
        <v>72</v>
      </c>
      <c r="F10" s="18" t="s">
        <v>6</v>
      </c>
      <c r="G10" s="18" t="s">
        <v>72</v>
      </c>
      <c r="H10" s="18" t="s">
        <v>7</v>
      </c>
      <c r="I10" s="18" t="s">
        <v>72</v>
      </c>
      <c r="J10" s="18" t="s">
        <v>8</v>
      </c>
      <c r="K10" s="18" t="s">
        <v>72</v>
      </c>
      <c r="L10" s="18" t="s">
        <v>10</v>
      </c>
      <c r="M10" s="18" t="s">
        <v>103</v>
      </c>
      <c r="N10" s="18" t="s">
        <v>55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x14ac:dyDescent="0.25">
      <c r="A11" s="3">
        <v>1</v>
      </c>
      <c r="B11" s="2" t="s">
        <v>16</v>
      </c>
      <c r="C11" s="2" t="s">
        <v>17</v>
      </c>
      <c r="D11" s="4">
        <v>5.9027777777777778E-4</v>
      </c>
      <c r="E11" s="17"/>
      <c r="F11" s="4">
        <v>1.3888888888888889E-3</v>
      </c>
      <c r="G11" s="17"/>
      <c r="H11" s="4">
        <v>5.0925925925925921E-4</v>
      </c>
      <c r="I11" s="17"/>
      <c r="J11" s="4">
        <v>8.3333333333333339E-4</v>
      </c>
      <c r="K11" s="17"/>
      <c r="L11" s="4">
        <f>SUM(D11:J11)</f>
        <v>3.3217592592592595E-3</v>
      </c>
      <c r="M11" s="4">
        <v>3.3449074074074071E-3</v>
      </c>
      <c r="N11" s="3">
        <v>6</v>
      </c>
    </row>
    <row r="12" spans="1:27" x14ac:dyDescent="0.25">
      <c r="A12" s="3">
        <v>2</v>
      </c>
      <c r="B12" s="2" t="s">
        <v>29</v>
      </c>
      <c r="C12" s="2" t="s">
        <v>23</v>
      </c>
      <c r="D12" s="4">
        <v>7.175925925925927E-4</v>
      </c>
      <c r="E12" s="17"/>
      <c r="F12" s="4">
        <v>4.1666666666666669E-4</v>
      </c>
      <c r="G12" s="17"/>
      <c r="H12" s="4">
        <v>3.0092592592592595E-4</v>
      </c>
      <c r="I12" s="17"/>
      <c r="J12" s="4">
        <v>3.7037037037037035E-4</v>
      </c>
      <c r="K12" s="17"/>
      <c r="L12" s="4">
        <f>SUM(D12:J12)</f>
        <v>1.8055555555555555E-3</v>
      </c>
      <c r="M12" s="4">
        <v>1.7476851851851852E-3</v>
      </c>
      <c r="N12" s="3">
        <v>5</v>
      </c>
    </row>
    <row r="13" spans="1:27" x14ac:dyDescent="0.25">
      <c r="A13" s="3">
        <v>3</v>
      </c>
      <c r="B13" s="43" t="s">
        <v>40</v>
      </c>
      <c r="C13" s="37" t="s">
        <v>41</v>
      </c>
      <c r="D13" s="4">
        <v>2.8935185185185189E-4</v>
      </c>
      <c r="E13" s="17"/>
      <c r="F13" s="4">
        <v>1.6203703703703703E-4</v>
      </c>
      <c r="G13" s="17"/>
      <c r="H13" s="4">
        <v>1.9675925925925926E-4</v>
      </c>
      <c r="I13" s="17"/>
      <c r="J13" s="4">
        <v>1.7361111111111112E-4</v>
      </c>
      <c r="K13" s="17"/>
      <c r="L13" s="4">
        <f>SUM(D13:J13)</f>
        <v>8.2175925925925927E-4</v>
      </c>
      <c r="M13" s="4">
        <v>8.3333333333333339E-4</v>
      </c>
      <c r="N13" s="44">
        <v>2</v>
      </c>
    </row>
    <row r="14" spans="1:27" x14ac:dyDescent="0.25">
      <c r="A14" s="3">
        <v>4</v>
      </c>
      <c r="B14" s="43" t="s">
        <v>60</v>
      </c>
      <c r="C14" s="37" t="s">
        <v>35</v>
      </c>
      <c r="D14" s="4">
        <v>1.6203703703703703E-4</v>
      </c>
      <c r="E14" s="17"/>
      <c r="F14" s="4">
        <v>1.7361111111111112E-4</v>
      </c>
      <c r="G14" s="17"/>
      <c r="H14" s="4">
        <v>1.9675925925925926E-4</v>
      </c>
      <c r="I14" s="17"/>
      <c r="J14" s="4">
        <v>1.6203703703703703E-4</v>
      </c>
      <c r="K14" s="17"/>
      <c r="L14" s="4">
        <f t="shared" ref="L14:L17" si="0">SUM(D14:J14)</f>
        <v>6.9444444444444447E-4</v>
      </c>
      <c r="M14" s="4">
        <v>7.175925925925927E-4</v>
      </c>
      <c r="N14" s="44">
        <v>1</v>
      </c>
    </row>
    <row r="15" spans="1:27" x14ac:dyDescent="0.25">
      <c r="A15" s="3">
        <v>5</v>
      </c>
      <c r="B15" s="2" t="s">
        <v>63</v>
      </c>
      <c r="C15" s="37" t="s">
        <v>64</v>
      </c>
      <c r="D15" s="4">
        <v>4.3981481481481481E-4</v>
      </c>
      <c r="E15" s="17"/>
      <c r="F15" s="4">
        <v>3.5879629629629635E-4</v>
      </c>
      <c r="G15" s="17"/>
      <c r="H15" s="4">
        <v>3.3564814814814812E-4</v>
      </c>
      <c r="I15" s="17"/>
      <c r="J15" s="4">
        <v>3.7037037037037035E-4</v>
      </c>
      <c r="K15" s="17"/>
      <c r="L15" s="4">
        <f t="shared" si="0"/>
        <v>1.5046296296296296E-3</v>
      </c>
      <c r="M15" s="4">
        <v>1.5162037037037036E-3</v>
      </c>
      <c r="N15" s="3">
        <v>4</v>
      </c>
    </row>
    <row r="16" spans="1:27" x14ac:dyDescent="0.25">
      <c r="A16" s="3">
        <v>6</v>
      </c>
      <c r="B16" s="43" t="s">
        <v>66</v>
      </c>
      <c r="C16" s="37" t="s">
        <v>37</v>
      </c>
      <c r="D16" s="4">
        <v>2.7777777777777778E-4</v>
      </c>
      <c r="E16" s="17"/>
      <c r="F16" s="4">
        <v>5.9027777777777778E-4</v>
      </c>
      <c r="G16" s="17"/>
      <c r="H16" s="4">
        <v>3.0092592592592595E-4</v>
      </c>
      <c r="I16" s="17"/>
      <c r="J16" s="4">
        <v>2.8935185185185189E-4</v>
      </c>
      <c r="K16" s="17"/>
      <c r="L16" s="4">
        <f t="shared" si="0"/>
        <v>1.4583333333333332E-3</v>
      </c>
      <c r="M16" s="4">
        <v>1.4814814814814814E-3</v>
      </c>
      <c r="N16" s="44">
        <v>3</v>
      </c>
    </row>
    <row r="17" spans="1:14" x14ac:dyDescent="0.25">
      <c r="A17" s="3">
        <v>7</v>
      </c>
      <c r="B17" s="2" t="s">
        <v>68</v>
      </c>
      <c r="C17" s="2" t="s">
        <v>37</v>
      </c>
      <c r="D17" s="4">
        <v>1.3888888888888889E-3</v>
      </c>
      <c r="E17" s="17"/>
      <c r="F17" s="38">
        <v>4.5138888888888892E-4</v>
      </c>
      <c r="G17" s="17"/>
      <c r="H17" s="38">
        <v>8.449074074074075E-4</v>
      </c>
      <c r="I17" s="17"/>
      <c r="J17" s="38">
        <v>8.1018518518518516E-4</v>
      </c>
      <c r="K17" s="17"/>
      <c r="L17" s="4">
        <f t="shared" si="0"/>
        <v>3.4953703703703705E-3</v>
      </c>
      <c r="M17" s="4">
        <v>3.5069444444444445E-3</v>
      </c>
      <c r="N17" s="3">
        <v>7</v>
      </c>
    </row>
    <row r="19" spans="1:14" x14ac:dyDescent="0.25">
      <c r="B19" s="1" t="s">
        <v>52</v>
      </c>
    </row>
    <row r="20" spans="1:14" x14ac:dyDescent="0.25">
      <c r="A20" s="52" t="s">
        <v>50</v>
      </c>
      <c r="B20" s="52" t="s">
        <v>49</v>
      </c>
      <c r="C20" s="52" t="s">
        <v>13</v>
      </c>
      <c r="D20" s="54" t="s">
        <v>11</v>
      </c>
      <c r="E20" s="55"/>
      <c r="F20" s="55"/>
      <c r="G20" s="55"/>
      <c r="H20" s="55"/>
      <c r="I20" s="55"/>
      <c r="J20" s="55"/>
      <c r="K20" s="55"/>
      <c r="L20" s="56"/>
      <c r="M20" s="25"/>
      <c r="N20" s="9"/>
    </row>
    <row r="21" spans="1:14" x14ac:dyDescent="0.25">
      <c r="A21" s="53"/>
      <c r="B21" s="53"/>
      <c r="C21" s="53"/>
      <c r="D21" s="23" t="s">
        <v>101</v>
      </c>
      <c r="E21" s="23" t="s">
        <v>72</v>
      </c>
      <c r="F21" s="23" t="s">
        <v>6</v>
      </c>
      <c r="G21" s="23" t="s">
        <v>72</v>
      </c>
      <c r="H21" s="23" t="s">
        <v>7</v>
      </c>
      <c r="I21" s="23" t="s">
        <v>72</v>
      </c>
      <c r="J21" s="23" t="s">
        <v>8</v>
      </c>
      <c r="K21" s="23" t="s">
        <v>72</v>
      </c>
      <c r="L21" s="23" t="s">
        <v>10</v>
      </c>
      <c r="M21" s="23" t="s">
        <v>103</v>
      </c>
      <c r="N21" s="23" t="s">
        <v>55</v>
      </c>
    </row>
    <row r="22" spans="1:14" x14ac:dyDescent="0.25">
      <c r="A22" s="3">
        <v>1</v>
      </c>
      <c r="B22" s="2" t="s">
        <v>22</v>
      </c>
      <c r="C22" s="2" t="s">
        <v>23</v>
      </c>
      <c r="D22" s="4">
        <v>1.0416666666666667E-4</v>
      </c>
      <c r="E22" s="17"/>
      <c r="F22" s="4">
        <v>1.5046296296296297E-4</v>
      </c>
      <c r="G22" s="17"/>
      <c r="H22" s="38">
        <v>1.6203703703703703E-4</v>
      </c>
      <c r="I22" s="17"/>
      <c r="J22" s="38">
        <v>1.3888888888888889E-3</v>
      </c>
      <c r="K22" s="17"/>
      <c r="L22" s="4">
        <f t="shared" ref="L22:L25" si="1">SUM(D22:J22)</f>
        <v>1.8055555555555557E-3</v>
      </c>
      <c r="M22" s="4">
        <v>1.8171296296296297E-3</v>
      </c>
      <c r="N22" s="3">
        <v>7</v>
      </c>
    </row>
    <row r="23" spans="1:14" ht="14.25" customHeight="1" x14ac:dyDescent="0.25">
      <c r="A23" s="3">
        <v>2</v>
      </c>
      <c r="B23" s="2" t="s">
        <v>38</v>
      </c>
      <c r="C23" s="2" t="s">
        <v>35</v>
      </c>
      <c r="D23" s="4">
        <v>2.199074074074074E-4</v>
      </c>
      <c r="E23" s="17"/>
      <c r="F23" s="4">
        <v>3.0092592592592595E-4</v>
      </c>
      <c r="G23" s="17"/>
      <c r="H23" s="38">
        <v>2.4305555555555552E-4</v>
      </c>
      <c r="I23" s="17"/>
      <c r="J23" s="38">
        <v>3.0092592592592595E-4</v>
      </c>
      <c r="K23" s="17"/>
      <c r="L23" s="4">
        <f t="shared" si="1"/>
        <v>1.0648148148148149E-3</v>
      </c>
      <c r="M23" s="4">
        <v>1.0879629629629629E-3</v>
      </c>
      <c r="N23" s="3">
        <v>4</v>
      </c>
    </row>
    <row r="24" spans="1:14" x14ac:dyDescent="0.25">
      <c r="A24" s="3">
        <v>3</v>
      </c>
      <c r="B24" s="2" t="s">
        <v>42</v>
      </c>
      <c r="C24" s="2" t="s">
        <v>41</v>
      </c>
      <c r="D24" s="4">
        <v>4.0509259259259258E-4</v>
      </c>
      <c r="E24" s="17"/>
      <c r="F24" s="4">
        <v>2.3148148148148146E-4</v>
      </c>
      <c r="G24" s="17"/>
      <c r="H24" s="38">
        <v>2.6620370370370372E-4</v>
      </c>
      <c r="I24" s="17"/>
      <c r="J24" s="38">
        <v>2.6620370370370372E-4</v>
      </c>
      <c r="K24" s="17"/>
      <c r="L24" s="4">
        <f t="shared" si="1"/>
        <v>1.1689814814814813E-3</v>
      </c>
      <c r="M24" s="4">
        <v>1.1805555555555556E-3</v>
      </c>
      <c r="N24" s="3">
        <v>5</v>
      </c>
    </row>
    <row r="25" spans="1:14" x14ac:dyDescent="0.25">
      <c r="A25" s="3">
        <v>4</v>
      </c>
      <c r="B25" s="43" t="s">
        <v>104</v>
      </c>
      <c r="C25" s="37" t="s">
        <v>46</v>
      </c>
      <c r="D25" s="4">
        <v>1.7361111111111112E-4</v>
      </c>
      <c r="E25" s="17"/>
      <c r="F25" s="4">
        <v>2.199074074074074E-4</v>
      </c>
      <c r="G25" s="17"/>
      <c r="H25" s="38">
        <v>2.199074074074074E-4</v>
      </c>
      <c r="I25" s="17"/>
      <c r="J25" s="38">
        <v>2.4305555555555552E-4</v>
      </c>
      <c r="K25" s="17"/>
      <c r="L25" s="4">
        <f t="shared" si="1"/>
        <v>8.5648148148148139E-4</v>
      </c>
      <c r="M25" s="4">
        <v>8.6805555555555551E-4</v>
      </c>
      <c r="N25" s="44">
        <v>3</v>
      </c>
    </row>
    <row r="26" spans="1:14" x14ac:dyDescent="0.25">
      <c r="A26" s="3">
        <v>5</v>
      </c>
      <c r="B26" s="2" t="s">
        <v>61</v>
      </c>
      <c r="C26" s="37" t="s">
        <v>62</v>
      </c>
      <c r="D26" s="4">
        <v>6.134259259259259E-4</v>
      </c>
      <c r="E26" s="17"/>
      <c r="F26" s="4">
        <v>1.3888888888888889E-3</v>
      </c>
      <c r="G26" s="17"/>
      <c r="H26" s="38">
        <v>1.3888888888888889E-3</v>
      </c>
      <c r="I26" s="17" t="s">
        <v>72</v>
      </c>
      <c r="J26" s="38">
        <v>1.3888888888888889E-3</v>
      </c>
      <c r="K26" s="17" t="s">
        <v>72</v>
      </c>
      <c r="L26" s="4">
        <f t="shared" ref="L26:L32" si="2">SUM(D26:J26)</f>
        <v>4.7800925925925927E-3</v>
      </c>
      <c r="M26" s="4">
        <v>4.7916666666666672E-3</v>
      </c>
      <c r="N26" s="3">
        <v>8</v>
      </c>
    </row>
    <row r="27" spans="1:14" x14ac:dyDescent="0.25">
      <c r="A27" s="3">
        <v>6</v>
      </c>
      <c r="B27" s="43" t="s">
        <v>71</v>
      </c>
      <c r="C27" s="37" t="s">
        <v>35</v>
      </c>
      <c r="D27" s="4">
        <v>1.5046296296296297E-4</v>
      </c>
      <c r="E27" s="17"/>
      <c r="F27" s="4">
        <v>1.8518518518518518E-4</v>
      </c>
      <c r="G27" s="17"/>
      <c r="H27" s="38">
        <v>1.8518518518518518E-4</v>
      </c>
      <c r="I27" s="17"/>
      <c r="J27" s="38">
        <v>2.199074074074074E-4</v>
      </c>
      <c r="K27" s="17"/>
      <c r="L27" s="4">
        <f t="shared" si="2"/>
        <v>7.407407407407407E-4</v>
      </c>
      <c r="M27" s="4">
        <v>7.5231481481481471E-4</v>
      </c>
      <c r="N27" s="44">
        <v>2</v>
      </c>
    </row>
    <row r="28" spans="1:14" x14ac:dyDescent="0.25">
      <c r="A28" s="3">
        <v>7</v>
      </c>
      <c r="B28" s="2" t="s">
        <v>78</v>
      </c>
      <c r="C28" s="37" t="s">
        <v>62</v>
      </c>
      <c r="D28" s="4">
        <v>2.5462962962962961E-4</v>
      </c>
      <c r="E28" s="17"/>
      <c r="F28" s="4">
        <v>3.8194444444444446E-4</v>
      </c>
      <c r="G28" s="17"/>
      <c r="H28" s="38">
        <v>3.2407407407407406E-4</v>
      </c>
      <c r="I28" s="17"/>
      <c r="J28" s="38">
        <v>4.0509259259259258E-4</v>
      </c>
      <c r="K28" s="17"/>
      <c r="L28" s="4">
        <f t="shared" si="2"/>
        <v>1.3657407407407407E-3</v>
      </c>
      <c r="M28" s="4">
        <v>1.3773148148148147E-3</v>
      </c>
      <c r="N28" s="3">
        <v>6</v>
      </c>
    </row>
    <row r="29" spans="1:14" x14ac:dyDescent="0.25">
      <c r="A29" s="3">
        <v>8</v>
      </c>
      <c r="B29" s="2" t="s">
        <v>75</v>
      </c>
      <c r="C29" s="37" t="s">
        <v>62</v>
      </c>
      <c r="D29" s="4">
        <v>1.3888888888888889E-3</v>
      </c>
      <c r="E29" s="17" t="s">
        <v>72</v>
      </c>
      <c r="F29" s="4">
        <v>1.3888888888888889E-3</v>
      </c>
      <c r="G29" s="17"/>
      <c r="H29" s="38">
        <v>1.3888888888888889E-3</v>
      </c>
      <c r="I29" s="17" t="s">
        <v>72</v>
      </c>
      <c r="J29" s="38">
        <v>1.3888888888888889E-3</v>
      </c>
      <c r="K29" s="17" t="s">
        <v>72</v>
      </c>
      <c r="L29" s="4">
        <f t="shared" si="2"/>
        <v>5.5555555555555558E-3</v>
      </c>
      <c r="M29" s="4">
        <v>5.5555555555555558E-3</v>
      </c>
      <c r="N29" s="3">
        <v>9</v>
      </c>
    </row>
    <row r="30" spans="1:14" x14ac:dyDescent="0.25">
      <c r="A30" s="3">
        <v>9</v>
      </c>
      <c r="B30" s="2" t="s">
        <v>85</v>
      </c>
      <c r="C30" s="37"/>
      <c r="D30" s="4">
        <v>1.3888888888888889E-3</v>
      </c>
      <c r="E30" s="17" t="s">
        <v>72</v>
      </c>
      <c r="F30" s="4">
        <v>1.3888888888888889E-3</v>
      </c>
      <c r="G30" s="17"/>
      <c r="H30" s="38">
        <v>1.3888888888888889E-3</v>
      </c>
      <c r="I30" s="17" t="s">
        <v>72</v>
      </c>
      <c r="J30" s="38">
        <v>1.3888888888888889E-3</v>
      </c>
      <c r="K30" s="17" t="s">
        <v>72</v>
      </c>
      <c r="L30" s="4">
        <f t="shared" si="2"/>
        <v>5.5555555555555558E-3</v>
      </c>
      <c r="M30" s="4">
        <v>5.5555555555555558E-3</v>
      </c>
      <c r="N30" s="3">
        <v>10</v>
      </c>
    </row>
    <row r="31" spans="1:14" x14ac:dyDescent="0.25">
      <c r="A31" s="3">
        <v>10</v>
      </c>
      <c r="B31" s="2" t="s">
        <v>86</v>
      </c>
      <c r="C31" s="37"/>
      <c r="D31" s="4">
        <v>1.3888888888888889E-3</v>
      </c>
      <c r="E31" s="17"/>
      <c r="F31" s="4">
        <v>1.3888888888888889E-3</v>
      </c>
      <c r="G31" s="17"/>
      <c r="H31" s="38">
        <v>1.3888888888888889E-3</v>
      </c>
      <c r="I31" s="17"/>
      <c r="J31" s="38">
        <v>1.3888888888888889E-3</v>
      </c>
      <c r="K31" s="17"/>
      <c r="L31" s="4">
        <f t="shared" si="2"/>
        <v>5.5555555555555558E-3</v>
      </c>
      <c r="M31" s="4">
        <v>5.5555555555555558E-3</v>
      </c>
      <c r="N31" s="3">
        <v>11</v>
      </c>
    </row>
    <row r="32" spans="1:14" x14ac:dyDescent="0.25">
      <c r="A32" s="3">
        <v>11</v>
      </c>
      <c r="B32" s="43" t="s">
        <v>102</v>
      </c>
      <c r="C32" s="37"/>
      <c r="D32" s="4">
        <v>1.3888888888888889E-4</v>
      </c>
      <c r="E32" s="17"/>
      <c r="F32" s="4">
        <v>1.5046296296296297E-4</v>
      </c>
      <c r="G32" s="17"/>
      <c r="H32" s="38">
        <v>1.5046296296296297E-4</v>
      </c>
      <c r="I32" s="17"/>
      <c r="J32" s="38">
        <v>1.6203703703703703E-4</v>
      </c>
      <c r="K32" s="17"/>
      <c r="L32" s="4">
        <f t="shared" si="2"/>
        <v>6.018518518518519E-4</v>
      </c>
      <c r="M32" s="4">
        <v>6.2500000000000001E-4</v>
      </c>
      <c r="N32" s="44">
        <v>1</v>
      </c>
    </row>
    <row r="33" spans="14:14" x14ac:dyDescent="0.25">
      <c r="N33" s="31"/>
    </row>
  </sheetData>
  <autoFilter ref="A10:N10"/>
  <mergeCells count="8">
    <mergeCell ref="D9:L9"/>
    <mergeCell ref="B9:B10"/>
    <mergeCell ref="C9:C10"/>
    <mergeCell ref="A9:A10"/>
    <mergeCell ref="A20:A21"/>
    <mergeCell ref="B20:B21"/>
    <mergeCell ref="C20:C21"/>
    <mergeCell ref="D20:L20"/>
  </mergeCells>
  <pageMargins left="0.7" right="0.7" top="0.75" bottom="0.75" header="0.3" footer="0.3"/>
  <pageSetup scale="77" orientation="landscape" r:id="rId1"/>
  <rowBreaks count="1" manualBreakCount="1">
    <brk id="18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28"/>
  <sheetViews>
    <sheetView zoomScale="90" zoomScaleNormal="90" workbookViewId="0">
      <pane xSplit="3" topLeftCell="D1" activePane="topRight" state="frozen"/>
      <selection pane="topRight" activeCell="F5" sqref="F5"/>
    </sheetView>
  </sheetViews>
  <sheetFormatPr defaultRowHeight="15" x14ac:dyDescent="0.25"/>
  <cols>
    <col min="1" max="1" width="3.7109375" bestFit="1" customWidth="1"/>
    <col min="2" max="2" width="33.42578125" bestFit="1" customWidth="1"/>
    <col min="3" max="3" width="13.42578125" bestFit="1" customWidth="1"/>
    <col min="4" max="4" width="15.140625" customWidth="1"/>
    <col min="5" max="5" width="5.28515625" customWidth="1"/>
    <col min="6" max="6" width="15.140625" customWidth="1"/>
    <col min="7" max="7" width="5.28515625" customWidth="1"/>
    <col min="8" max="8" width="15.140625" customWidth="1"/>
    <col min="9" max="9" width="5.28515625" customWidth="1"/>
    <col min="10" max="10" width="20.42578125" bestFit="1" customWidth="1"/>
    <col min="11" max="11" width="5.28515625" customWidth="1"/>
    <col min="12" max="12" width="11.5703125" customWidth="1"/>
    <col min="13" max="13" width="8.42578125" customWidth="1"/>
  </cols>
  <sheetData>
    <row r="6" spans="1:14" x14ac:dyDescent="0.25">
      <c r="A6" s="39"/>
      <c r="B6" s="40" t="s">
        <v>5</v>
      </c>
      <c r="C6" s="40" t="s">
        <v>3</v>
      </c>
    </row>
    <row r="7" spans="1:14" x14ac:dyDescent="0.25">
      <c r="D7" s="16" t="s">
        <v>73</v>
      </c>
      <c r="E7" s="16" t="s">
        <v>74</v>
      </c>
    </row>
    <row r="8" spans="1:14" x14ac:dyDescent="0.25">
      <c r="B8" s="1" t="s">
        <v>51</v>
      </c>
    </row>
    <row r="9" spans="1:14" x14ac:dyDescent="0.25">
      <c r="A9" s="19" t="s">
        <v>50</v>
      </c>
      <c r="B9" s="19" t="s">
        <v>49</v>
      </c>
      <c r="C9" s="19" t="s">
        <v>13</v>
      </c>
      <c r="D9" s="47" t="s">
        <v>11</v>
      </c>
      <c r="E9" s="48"/>
      <c r="F9" s="48"/>
      <c r="G9" s="48"/>
      <c r="H9" s="48"/>
      <c r="I9" s="48"/>
      <c r="J9" s="48"/>
      <c r="K9" s="48"/>
      <c r="L9" s="49"/>
      <c r="M9" s="24"/>
      <c r="N9" s="14"/>
    </row>
    <row r="10" spans="1:14" x14ac:dyDescent="0.25">
      <c r="A10" s="20"/>
      <c r="B10" s="20"/>
      <c r="C10" s="20"/>
      <c r="D10" s="18" t="s">
        <v>101</v>
      </c>
      <c r="E10" s="18" t="s">
        <v>72</v>
      </c>
      <c r="F10" s="18" t="s">
        <v>6</v>
      </c>
      <c r="G10" s="18" t="s">
        <v>72</v>
      </c>
      <c r="H10" s="18" t="s">
        <v>7</v>
      </c>
      <c r="I10" s="18" t="s">
        <v>72</v>
      </c>
      <c r="J10" s="18" t="s">
        <v>8</v>
      </c>
      <c r="K10" s="18" t="s">
        <v>72</v>
      </c>
      <c r="L10" s="18" t="s">
        <v>10</v>
      </c>
      <c r="M10" s="18" t="s">
        <v>103</v>
      </c>
      <c r="N10" s="18" t="s">
        <v>55</v>
      </c>
    </row>
    <row r="11" spans="1:14" x14ac:dyDescent="0.25">
      <c r="A11" s="3">
        <v>1</v>
      </c>
      <c r="B11" s="2" t="s">
        <v>20</v>
      </c>
      <c r="C11" s="2" t="s">
        <v>17</v>
      </c>
      <c r="D11" s="4">
        <v>8.1018518518518516E-4</v>
      </c>
      <c r="E11" s="17"/>
      <c r="F11" s="4">
        <v>5.2083333333333333E-4</v>
      </c>
      <c r="G11" s="17"/>
      <c r="H11" s="4">
        <v>5.7870370370370378E-4</v>
      </c>
      <c r="I11" s="17"/>
      <c r="J11" s="4">
        <v>7.291666666666667E-4</v>
      </c>
      <c r="K11" s="17"/>
      <c r="L11" s="4">
        <f t="shared" ref="L11:L15" si="0">SUM(D11:J11)</f>
        <v>2.638888888888889E-3</v>
      </c>
      <c r="M11" s="4">
        <v>2.6620370370370374E-3</v>
      </c>
      <c r="N11" s="3">
        <v>6</v>
      </c>
    </row>
    <row r="12" spans="1:14" x14ac:dyDescent="0.25">
      <c r="A12" s="3">
        <v>2</v>
      </c>
      <c r="B12" s="2" t="s">
        <v>27</v>
      </c>
      <c r="C12" s="2" t="s">
        <v>23</v>
      </c>
      <c r="D12" s="4">
        <v>4.0509259259259258E-4</v>
      </c>
      <c r="E12" s="17"/>
      <c r="F12" s="4">
        <v>4.5138888888888892E-4</v>
      </c>
      <c r="G12" s="17"/>
      <c r="H12" s="4">
        <v>3.5879629629629635E-4</v>
      </c>
      <c r="I12" s="17"/>
      <c r="J12" s="4">
        <v>6.7129629629629625E-4</v>
      </c>
      <c r="K12" s="17"/>
      <c r="L12" s="4">
        <f t="shared" si="0"/>
        <v>1.8865740740740739E-3</v>
      </c>
      <c r="M12" s="4">
        <v>1.9097222222222222E-3</v>
      </c>
      <c r="N12" s="3">
        <v>5</v>
      </c>
    </row>
    <row r="13" spans="1:14" s="41" customFormat="1" x14ac:dyDescent="0.25">
      <c r="A13" s="32">
        <v>3</v>
      </c>
      <c r="B13" s="42" t="s">
        <v>34</v>
      </c>
      <c r="C13" s="37" t="s">
        <v>35</v>
      </c>
      <c r="D13" s="38">
        <v>2.7777777777777778E-4</v>
      </c>
      <c r="E13" s="17"/>
      <c r="F13" s="38">
        <v>2.7777777777777778E-4</v>
      </c>
      <c r="G13" s="17"/>
      <c r="H13" s="38">
        <v>2.8935185185185189E-4</v>
      </c>
      <c r="I13" s="17"/>
      <c r="J13" s="38">
        <v>3.3564814814814812E-4</v>
      </c>
      <c r="K13" s="17"/>
      <c r="L13" s="38">
        <f t="shared" si="0"/>
        <v>1.1805555555555556E-3</v>
      </c>
      <c r="M13" s="38">
        <v>1.1921296296296296E-3</v>
      </c>
      <c r="N13" s="44">
        <v>2</v>
      </c>
    </row>
    <row r="14" spans="1:14" x14ac:dyDescent="0.25">
      <c r="A14" s="3">
        <v>4</v>
      </c>
      <c r="B14" s="37" t="s">
        <v>53</v>
      </c>
      <c r="C14" s="2" t="s">
        <v>41</v>
      </c>
      <c r="D14" s="4">
        <v>3.3564814814814812E-4</v>
      </c>
      <c r="E14" s="17"/>
      <c r="F14" s="4">
        <v>3.9351851851851852E-4</v>
      </c>
      <c r="G14" s="17"/>
      <c r="H14" s="4">
        <v>4.2824074074074075E-4</v>
      </c>
      <c r="I14" s="17"/>
      <c r="J14" s="4">
        <v>6.7129629629629625E-4</v>
      </c>
      <c r="K14" s="17"/>
      <c r="L14" s="4">
        <f t="shared" si="0"/>
        <v>1.8287037037037035E-3</v>
      </c>
      <c r="M14" s="4">
        <v>1.8518518518518517E-3</v>
      </c>
      <c r="N14" s="3">
        <v>4</v>
      </c>
    </row>
    <row r="15" spans="1:14" s="41" customFormat="1" x14ac:dyDescent="0.25">
      <c r="A15" s="32">
        <v>5</v>
      </c>
      <c r="B15" s="43" t="s">
        <v>48</v>
      </c>
      <c r="C15" s="37" t="s">
        <v>17</v>
      </c>
      <c r="D15" s="38">
        <v>2.4305555555555552E-4</v>
      </c>
      <c r="E15" s="17"/>
      <c r="F15" s="38">
        <v>2.3148148148148146E-4</v>
      </c>
      <c r="G15" s="17"/>
      <c r="H15" s="38">
        <v>2.3148148148148146E-4</v>
      </c>
      <c r="I15" s="17"/>
      <c r="J15" s="38">
        <v>3.0092592592592595E-4</v>
      </c>
      <c r="K15" s="17"/>
      <c r="L15" s="38">
        <f t="shared" si="0"/>
        <v>1.0069444444444444E-3</v>
      </c>
      <c r="M15" s="38">
        <v>1.0300925925925926E-3</v>
      </c>
      <c r="N15" s="44">
        <v>1</v>
      </c>
    </row>
    <row r="16" spans="1:14" s="41" customFormat="1" x14ac:dyDescent="0.25">
      <c r="A16" s="32">
        <v>6</v>
      </c>
      <c r="B16" s="43" t="s">
        <v>65</v>
      </c>
      <c r="C16" s="37" t="s">
        <v>67</v>
      </c>
      <c r="D16" s="38">
        <v>4.3981481481481481E-4</v>
      </c>
      <c r="E16" s="17"/>
      <c r="F16" s="38">
        <v>3.3564814814814812E-4</v>
      </c>
      <c r="G16" s="17"/>
      <c r="H16" s="38">
        <v>3.9351851851851852E-4</v>
      </c>
      <c r="I16" s="17"/>
      <c r="J16" s="38">
        <v>5.9027777777777778E-4</v>
      </c>
      <c r="K16" s="17"/>
      <c r="L16" s="38">
        <f t="shared" ref="L16:L17" si="1">SUM(D16:J16)</f>
        <v>1.759259259259259E-3</v>
      </c>
      <c r="M16" s="38">
        <v>1.7824074074074072E-3</v>
      </c>
      <c r="N16" s="44">
        <v>3</v>
      </c>
    </row>
    <row r="17" spans="1:14" x14ac:dyDescent="0.25">
      <c r="A17" s="3">
        <v>7</v>
      </c>
      <c r="B17" s="2" t="s">
        <v>69</v>
      </c>
      <c r="C17" s="2" t="s">
        <v>62</v>
      </c>
      <c r="D17" s="4">
        <v>5.6712962962962956E-4</v>
      </c>
      <c r="E17" s="17"/>
      <c r="F17" s="4">
        <v>1.3888888888888889E-3</v>
      </c>
      <c r="G17" s="17" t="s">
        <v>72</v>
      </c>
      <c r="H17" s="4">
        <v>4.7453703703703704E-4</v>
      </c>
      <c r="I17" s="17"/>
      <c r="J17" s="4">
        <v>7.407407407407407E-4</v>
      </c>
      <c r="K17" s="17"/>
      <c r="L17" s="4">
        <f t="shared" si="1"/>
        <v>3.1712962962962962E-3</v>
      </c>
      <c r="M17" s="4">
        <v>3.1828703703703702E-3</v>
      </c>
      <c r="N17" s="3">
        <v>7</v>
      </c>
    </row>
    <row r="19" spans="1:14" x14ac:dyDescent="0.25">
      <c r="B19" s="1" t="s">
        <v>52</v>
      </c>
    </row>
    <row r="20" spans="1:14" x14ac:dyDescent="0.25">
      <c r="A20" s="21" t="s">
        <v>50</v>
      </c>
      <c r="B20" s="21" t="s">
        <v>49</v>
      </c>
      <c r="C20" s="21" t="s">
        <v>13</v>
      </c>
      <c r="D20" s="54" t="s">
        <v>11</v>
      </c>
      <c r="E20" s="55"/>
      <c r="F20" s="55"/>
      <c r="G20" s="55"/>
      <c r="H20" s="55"/>
      <c r="I20" s="55"/>
      <c r="J20" s="55"/>
      <c r="K20" s="55"/>
      <c r="L20" s="56"/>
      <c r="M20" s="25"/>
      <c r="N20" s="9"/>
    </row>
    <row r="21" spans="1:14" x14ac:dyDescent="0.25">
      <c r="A21" s="22"/>
      <c r="B21" s="22"/>
      <c r="C21" s="22"/>
      <c r="D21" s="23" t="s">
        <v>101</v>
      </c>
      <c r="E21" s="23" t="s">
        <v>72</v>
      </c>
      <c r="F21" s="23" t="s">
        <v>6</v>
      </c>
      <c r="G21" s="23" t="s">
        <v>72</v>
      </c>
      <c r="H21" s="23" t="s">
        <v>7</v>
      </c>
      <c r="I21" s="23" t="s">
        <v>72</v>
      </c>
      <c r="J21" s="23" t="s">
        <v>8</v>
      </c>
      <c r="K21" s="23" t="s">
        <v>72</v>
      </c>
      <c r="L21" s="23" t="s">
        <v>10</v>
      </c>
      <c r="M21" s="23" t="s">
        <v>103</v>
      </c>
      <c r="N21" s="23" t="s">
        <v>55</v>
      </c>
    </row>
    <row r="22" spans="1:14" x14ac:dyDescent="0.25">
      <c r="A22" s="3">
        <v>1</v>
      </c>
      <c r="B22" s="2" t="s">
        <v>54</v>
      </c>
      <c r="C22" s="2" t="s">
        <v>23</v>
      </c>
      <c r="D22" s="4">
        <v>9.2592592592592585E-4</v>
      </c>
      <c r="E22" s="17"/>
      <c r="F22" s="4">
        <v>1.3888888888888889E-3</v>
      </c>
      <c r="G22" s="17" t="s">
        <v>72</v>
      </c>
      <c r="H22" s="4">
        <v>6.7129629629629625E-4</v>
      </c>
      <c r="I22" s="17"/>
      <c r="J22" s="4">
        <v>1.3888888888888889E-3</v>
      </c>
      <c r="K22" s="17" t="s">
        <v>72</v>
      </c>
      <c r="L22" s="4">
        <f t="shared" ref="L22:L26" si="2">SUM(D22:J22)</f>
        <v>4.3749999999999995E-3</v>
      </c>
      <c r="M22" s="4">
        <v>4.3749999999999995E-3</v>
      </c>
      <c r="N22" s="3">
        <v>5</v>
      </c>
    </row>
    <row r="23" spans="1:14" s="41" customFormat="1" x14ac:dyDescent="0.25">
      <c r="A23" s="32">
        <v>2</v>
      </c>
      <c r="B23" s="43" t="s">
        <v>26</v>
      </c>
      <c r="C23" s="37" t="s">
        <v>23</v>
      </c>
      <c r="D23" s="38">
        <v>4.0509259259259258E-4</v>
      </c>
      <c r="E23" s="17"/>
      <c r="F23" s="38">
        <v>4.0509259259259258E-4</v>
      </c>
      <c r="G23" s="17"/>
      <c r="H23" s="38">
        <v>3.3564814814814812E-4</v>
      </c>
      <c r="I23" s="17"/>
      <c r="J23" s="38">
        <v>5.4398148148148144E-4</v>
      </c>
      <c r="K23" s="17"/>
      <c r="L23" s="38">
        <f t="shared" si="2"/>
        <v>1.6898148148148148E-3</v>
      </c>
      <c r="M23" s="38">
        <v>1.712962962962963E-3</v>
      </c>
      <c r="N23" s="44">
        <v>3</v>
      </c>
    </row>
    <row r="24" spans="1:14" x14ac:dyDescent="0.25">
      <c r="A24" s="3">
        <v>3</v>
      </c>
      <c r="B24" s="2" t="s">
        <v>28</v>
      </c>
      <c r="C24" s="2" t="s">
        <v>23</v>
      </c>
      <c r="D24" s="4">
        <v>1.3888888888888889E-3</v>
      </c>
      <c r="E24" s="17" t="s">
        <v>72</v>
      </c>
      <c r="F24" s="4">
        <v>1.3888888888888889E-3</v>
      </c>
      <c r="G24" s="17" t="s">
        <v>72</v>
      </c>
      <c r="H24" s="4">
        <v>1.3888888888888889E-3</v>
      </c>
      <c r="I24" s="17" t="s">
        <v>72</v>
      </c>
      <c r="J24" s="4">
        <v>1.3888888888888889E-3</v>
      </c>
      <c r="K24" s="17" t="s">
        <v>72</v>
      </c>
      <c r="L24" s="38">
        <f t="shared" si="2"/>
        <v>5.5555555555555558E-3</v>
      </c>
      <c r="M24" s="38">
        <v>5.5555555555555558E-3</v>
      </c>
      <c r="N24" s="3">
        <v>7</v>
      </c>
    </row>
    <row r="25" spans="1:14" x14ac:dyDescent="0.25">
      <c r="A25" s="3">
        <v>4</v>
      </c>
      <c r="B25" s="2" t="s">
        <v>32</v>
      </c>
      <c r="C25" s="2" t="s">
        <v>33</v>
      </c>
      <c r="D25" s="4">
        <v>5.3240740740740744E-4</v>
      </c>
      <c r="E25" s="17"/>
      <c r="F25" s="4">
        <v>5.2083333333333333E-4</v>
      </c>
      <c r="G25" s="17"/>
      <c r="H25" s="4">
        <v>6.3657407407407402E-4</v>
      </c>
      <c r="I25" s="17"/>
      <c r="J25" s="4">
        <v>1.3888888888888889E-3</v>
      </c>
      <c r="K25" s="17" t="s">
        <v>72</v>
      </c>
      <c r="L25" s="38">
        <f t="shared" si="2"/>
        <v>3.0787037037037042E-3</v>
      </c>
      <c r="M25" s="38">
        <v>3.0787037037037042E-3</v>
      </c>
      <c r="N25" s="3">
        <v>4</v>
      </c>
    </row>
    <row r="26" spans="1:14" s="41" customFormat="1" x14ac:dyDescent="0.25">
      <c r="A26" s="32">
        <v>5</v>
      </c>
      <c r="B26" s="43" t="s">
        <v>43</v>
      </c>
      <c r="C26" s="37" t="s">
        <v>41</v>
      </c>
      <c r="D26" s="38">
        <v>4.0509259259259258E-4</v>
      </c>
      <c r="E26" s="17"/>
      <c r="F26" s="38">
        <v>3.3564814814814812E-4</v>
      </c>
      <c r="G26" s="17"/>
      <c r="H26" s="38">
        <v>2.8935185185185189E-4</v>
      </c>
      <c r="I26" s="17"/>
      <c r="J26" s="38">
        <v>5.6712962962962956E-4</v>
      </c>
      <c r="K26" s="17"/>
      <c r="L26" s="38">
        <f t="shared" si="2"/>
        <v>1.5972222222222221E-3</v>
      </c>
      <c r="M26" s="38">
        <v>1.6203703703703703E-3</v>
      </c>
      <c r="N26" s="44">
        <v>2</v>
      </c>
    </row>
    <row r="27" spans="1:14" s="41" customFormat="1" x14ac:dyDescent="0.25">
      <c r="A27" s="32">
        <v>6</v>
      </c>
      <c r="B27" s="43" t="s">
        <v>44</v>
      </c>
      <c r="C27" s="37" t="s">
        <v>41</v>
      </c>
      <c r="D27" s="38">
        <v>1.9675925925925926E-4</v>
      </c>
      <c r="E27" s="17"/>
      <c r="F27" s="38">
        <v>1.9675925925925926E-4</v>
      </c>
      <c r="G27" s="17"/>
      <c r="H27" s="38">
        <v>1.7361111111111112E-4</v>
      </c>
      <c r="I27" s="17"/>
      <c r="J27" s="38">
        <v>2.3148148148148146E-4</v>
      </c>
      <c r="K27" s="17"/>
      <c r="L27" s="38">
        <f t="shared" ref="L27:L28" si="3">SUM(D27:J27)</f>
        <v>7.9861111111111116E-4</v>
      </c>
      <c r="M27" s="38">
        <v>8.2175925925925917E-4</v>
      </c>
      <c r="N27" s="44">
        <v>1</v>
      </c>
    </row>
    <row r="28" spans="1:14" x14ac:dyDescent="0.25">
      <c r="A28" s="3">
        <v>7</v>
      </c>
      <c r="B28" s="2" t="s">
        <v>79</v>
      </c>
      <c r="C28" s="2" t="s">
        <v>41</v>
      </c>
      <c r="D28" s="4">
        <v>1.3888888888888889E-3</v>
      </c>
      <c r="E28" s="17" t="s">
        <v>72</v>
      </c>
      <c r="F28" s="4">
        <v>7.5231481481481471E-4</v>
      </c>
      <c r="G28" s="17"/>
      <c r="H28" s="4">
        <v>1.3888888888888889E-3</v>
      </c>
      <c r="I28" s="17" t="s">
        <v>72</v>
      </c>
      <c r="J28" s="4">
        <v>1.3888888888888889E-3</v>
      </c>
      <c r="K28" s="17"/>
      <c r="L28" s="4">
        <f t="shared" si="3"/>
        <v>4.9189814814814816E-3</v>
      </c>
      <c r="M28" s="4">
        <v>4.9305555555555552E-3</v>
      </c>
      <c r="N28" s="3">
        <v>6</v>
      </c>
    </row>
  </sheetData>
  <autoFilter ref="A10:M10"/>
  <mergeCells count="2">
    <mergeCell ref="D9:L9"/>
    <mergeCell ref="D20:L20"/>
  </mergeCells>
  <pageMargins left="0.7" right="0.7" top="0.75" bottom="0.75" header="0.3" footer="0.3"/>
  <pageSetup scale="70" orientation="landscape" r:id="rId1"/>
  <rowBreaks count="1" manualBreakCount="1">
    <brk id="18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6"/>
  <sheetViews>
    <sheetView zoomScaleNormal="100" workbookViewId="0">
      <pane xSplit="3" topLeftCell="D1" activePane="topRight" state="frozen"/>
      <selection pane="topRight" activeCell="H5" sqref="H5"/>
    </sheetView>
  </sheetViews>
  <sheetFormatPr defaultRowHeight="15" x14ac:dyDescent="0.25"/>
  <cols>
    <col min="1" max="1" width="3.7109375" bestFit="1" customWidth="1"/>
    <col min="2" max="2" width="24.28515625" bestFit="1" customWidth="1"/>
    <col min="3" max="3" width="9.85546875" bestFit="1" customWidth="1"/>
    <col min="4" max="4" width="12.5703125" bestFit="1" customWidth="1"/>
    <col min="5" max="5" width="4.7109375" customWidth="1"/>
    <col min="6" max="6" width="14.85546875" bestFit="1" customWidth="1"/>
    <col min="7" max="7" width="4.7109375" customWidth="1"/>
    <col min="8" max="8" width="12.5703125" bestFit="1" customWidth="1"/>
    <col min="9" max="9" width="4.7109375" customWidth="1"/>
    <col min="10" max="10" width="15.85546875" bestFit="1" customWidth="1"/>
    <col min="11" max="11" width="4.7109375" customWidth="1"/>
    <col min="13" max="13" width="14.28515625" customWidth="1"/>
    <col min="14" max="14" width="18.7109375" customWidth="1"/>
  </cols>
  <sheetData>
    <row r="6" spans="1:12" x14ac:dyDescent="0.25">
      <c r="A6" s="39"/>
      <c r="B6" s="40" t="s">
        <v>1</v>
      </c>
      <c r="C6" s="40" t="s">
        <v>2</v>
      </c>
    </row>
    <row r="7" spans="1:12" x14ac:dyDescent="0.25">
      <c r="D7" s="16" t="s">
        <v>73</v>
      </c>
      <c r="E7" s="16" t="s">
        <v>74</v>
      </c>
    </row>
    <row r="8" spans="1:12" x14ac:dyDescent="0.25">
      <c r="B8" s="1" t="s">
        <v>51</v>
      </c>
    </row>
    <row r="9" spans="1:12" x14ac:dyDescent="0.25">
      <c r="A9" s="6" t="s">
        <v>50</v>
      </c>
      <c r="B9" s="6" t="s">
        <v>49</v>
      </c>
      <c r="C9" s="6" t="s">
        <v>13</v>
      </c>
      <c r="D9" s="47" t="s">
        <v>11</v>
      </c>
      <c r="E9" s="48"/>
      <c r="F9" s="48"/>
      <c r="G9" s="48"/>
      <c r="H9" s="48"/>
      <c r="I9" s="48"/>
      <c r="J9" s="48"/>
      <c r="K9" s="48"/>
      <c r="L9" s="14"/>
    </row>
    <row r="10" spans="1:12" x14ac:dyDescent="0.25">
      <c r="A10" s="7"/>
      <c r="B10" s="7"/>
      <c r="C10" s="7"/>
      <c r="D10" s="5" t="s">
        <v>9</v>
      </c>
      <c r="E10" s="10" t="s">
        <v>72</v>
      </c>
      <c r="F10" s="5" t="s">
        <v>82</v>
      </c>
      <c r="G10" s="10" t="s">
        <v>72</v>
      </c>
      <c r="H10" s="5" t="s">
        <v>83</v>
      </c>
      <c r="I10" s="10" t="s">
        <v>72</v>
      </c>
      <c r="J10" s="5" t="s">
        <v>84</v>
      </c>
      <c r="K10" s="10" t="s">
        <v>72</v>
      </c>
      <c r="L10" s="10" t="s">
        <v>55</v>
      </c>
    </row>
    <row r="11" spans="1:12" x14ac:dyDescent="0.25">
      <c r="A11" s="3">
        <v>1</v>
      </c>
      <c r="B11" s="2" t="s">
        <v>30</v>
      </c>
      <c r="C11" s="2" t="s">
        <v>23</v>
      </c>
      <c r="D11" s="36" t="s">
        <v>89</v>
      </c>
      <c r="E11" s="17"/>
      <c r="F11" s="36" t="s">
        <v>90</v>
      </c>
      <c r="G11" s="17"/>
      <c r="H11" s="4" t="s">
        <v>95</v>
      </c>
      <c r="I11" s="17"/>
      <c r="J11" s="4" t="s">
        <v>96</v>
      </c>
      <c r="K11" s="17"/>
      <c r="L11" s="3">
        <v>1</v>
      </c>
    </row>
    <row r="12" spans="1:12" hidden="1" x14ac:dyDescent="0.25">
      <c r="A12" s="3">
        <v>2</v>
      </c>
      <c r="B12" s="33" t="s">
        <v>56</v>
      </c>
      <c r="C12" s="33" t="s">
        <v>57</v>
      </c>
      <c r="D12" s="4" t="s">
        <v>88</v>
      </c>
      <c r="E12" s="17"/>
      <c r="F12" s="4" t="s">
        <v>88</v>
      </c>
      <c r="G12" s="17"/>
      <c r="H12" s="4" t="s">
        <v>88</v>
      </c>
      <c r="I12" s="17"/>
      <c r="J12" s="4" t="s">
        <v>88</v>
      </c>
      <c r="K12" s="17"/>
      <c r="L12" s="3"/>
    </row>
    <row r="13" spans="1:12" x14ac:dyDescent="0.25">
      <c r="A13" s="3">
        <v>3</v>
      </c>
      <c r="B13" s="2" t="s">
        <v>59</v>
      </c>
      <c r="C13" s="2" t="s">
        <v>17</v>
      </c>
      <c r="D13" s="36" t="s">
        <v>91</v>
      </c>
      <c r="E13" s="17" t="s">
        <v>72</v>
      </c>
      <c r="F13" s="36" t="s">
        <v>92</v>
      </c>
      <c r="G13" s="17"/>
      <c r="H13" s="4" t="s">
        <v>91</v>
      </c>
      <c r="I13" s="17" t="s">
        <v>72</v>
      </c>
      <c r="J13" s="4" t="s">
        <v>97</v>
      </c>
      <c r="K13" s="17"/>
      <c r="L13" s="3">
        <v>3</v>
      </c>
    </row>
    <row r="14" spans="1:12" x14ac:dyDescent="0.25">
      <c r="A14" s="3">
        <v>4</v>
      </c>
      <c r="B14" s="2" t="s">
        <v>80</v>
      </c>
      <c r="C14" s="2" t="s">
        <v>41</v>
      </c>
      <c r="D14" s="4" t="s">
        <v>91</v>
      </c>
      <c r="E14" s="17"/>
      <c r="F14" s="4" t="s">
        <v>88</v>
      </c>
      <c r="G14" s="17"/>
      <c r="H14" s="4" t="s">
        <v>88</v>
      </c>
      <c r="I14" s="17"/>
      <c r="J14" s="4" t="s">
        <v>88</v>
      </c>
      <c r="K14" s="17"/>
      <c r="L14" s="3">
        <v>2</v>
      </c>
    </row>
    <row r="15" spans="1:12" x14ac:dyDescent="0.25">
      <c r="A15" s="34"/>
      <c r="B15" s="8"/>
      <c r="C15" s="8"/>
      <c r="D15" s="35"/>
      <c r="E15" s="35"/>
      <c r="F15" s="35"/>
      <c r="G15" s="35"/>
      <c r="H15" s="35"/>
      <c r="I15" s="35"/>
      <c r="J15" s="35"/>
      <c r="K15" s="35"/>
      <c r="L15" s="8"/>
    </row>
    <row r="16" spans="1:12" x14ac:dyDescent="0.25">
      <c r="B16" s="1" t="s">
        <v>52</v>
      </c>
    </row>
    <row r="17" spans="1:12" x14ac:dyDescent="0.25">
      <c r="A17" s="11" t="s">
        <v>50</v>
      </c>
      <c r="B17" s="11" t="s">
        <v>49</v>
      </c>
      <c r="C17" s="11" t="s">
        <v>13</v>
      </c>
      <c r="D17" s="54" t="s">
        <v>11</v>
      </c>
      <c r="E17" s="55"/>
      <c r="F17" s="55"/>
      <c r="G17" s="55"/>
      <c r="H17" s="55"/>
      <c r="I17" s="55"/>
      <c r="J17" s="55"/>
      <c r="K17" s="55"/>
      <c r="L17" s="9"/>
    </row>
    <row r="18" spans="1:12" x14ac:dyDescent="0.25">
      <c r="A18" s="12"/>
      <c r="B18" s="12"/>
      <c r="C18" s="12"/>
      <c r="D18" s="13" t="s">
        <v>81</v>
      </c>
      <c r="E18" s="13" t="s">
        <v>72</v>
      </c>
      <c r="F18" s="13" t="s">
        <v>82</v>
      </c>
      <c r="G18" s="13" t="s">
        <v>72</v>
      </c>
      <c r="H18" s="13" t="s">
        <v>83</v>
      </c>
      <c r="I18" s="13" t="s">
        <v>72</v>
      </c>
      <c r="J18" s="13" t="s">
        <v>84</v>
      </c>
      <c r="K18" s="13" t="s">
        <v>72</v>
      </c>
      <c r="L18" s="13" t="s">
        <v>55</v>
      </c>
    </row>
    <row r="19" spans="1:12" x14ac:dyDescent="0.25">
      <c r="A19" s="3">
        <v>1</v>
      </c>
      <c r="B19" s="2" t="s">
        <v>58</v>
      </c>
      <c r="C19" s="2" t="s">
        <v>17</v>
      </c>
      <c r="D19" s="4" t="s">
        <v>91</v>
      </c>
      <c r="E19" s="17" t="s">
        <v>72</v>
      </c>
      <c r="F19" s="4" t="s">
        <v>91</v>
      </c>
      <c r="G19" s="17" t="s">
        <v>72</v>
      </c>
      <c r="H19" s="4" t="s">
        <v>91</v>
      </c>
      <c r="I19" s="17"/>
      <c r="J19" s="4" t="s">
        <v>91</v>
      </c>
      <c r="K19" s="17" t="s">
        <v>72</v>
      </c>
      <c r="L19" s="3">
        <v>2</v>
      </c>
    </row>
    <row r="20" spans="1:12" x14ac:dyDescent="0.25">
      <c r="A20" s="3">
        <v>2</v>
      </c>
      <c r="B20" s="2" t="s">
        <v>70</v>
      </c>
      <c r="C20" s="2" t="s">
        <v>62</v>
      </c>
      <c r="D20" s="4" t="s">
        <v>88</v>
      </c>
      <c r="E20" s="17"/>
      <c r="F20" s="4" t="s">
        <v>88</v>
      </c>
      <c r="G20" s="17"/>
      <c r="H20" s="4" t="s">
        <v>88</v>
      </c>
      <c r="I20" s="17"/>
      <c r="J20" s="4" t="s">
        <v>88</v>
      </c>
      <c r="K20" s="17"/>
      <c r="L20" s="3">
        <v>3</v>
      </c>
    </row>
    <row r="21" spans="1:12" x14ac:dyDescent="0.25">
      <c r="A21" s="3">
        <v>3</v>
      </c>
      <c r="B21" s="2" t="s">
        <v>76</v>
      </c>
      <c r="C21" s="2" t="s">
        <v>41</v>
      </c>
      <c r="D21" s="4" t="s">
        <v>93</v>
      </c>
      <c r="E21" s="17"/>
      <c r="F21" s="4" t="s">
        <v>94</v>
      </c>
      <c r="G21" s="17"/>
      <c r="H21" s="4" t="s">
        <v>98</v>
      </c>
      <c r="I21" s="17"/>
      <c r="J21" s="4" t="s">
        <v>99</v>
      </c>
      <c r="K21" s="17"/>
      <c r="L21" s="3">
        <v>1</v>
      </c>
    </row>
    <row r="26" spans="1:12" x14ac:dyDescent="0.25">
      <c r="D26" t="s">
        <v>100</v>
      </c>
    </row>
  </sheetData>
  <mergeCells count="2">
    <mergeCell ref="D9:K9"/>
    <mergeCell ref="D17:K17"/>
  </mergeCells>
  <pageMargins left="0.7" right="0.7" top="0.75" bottom="0.75" header="0.3" footer="0.3"/>
  <pageSetup scale="9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5"/>
  <sheetViews>
    <sheetView zoomScaleNormal="100" workbookViewId="0">
      <selection activeCell="K11" sqref="K11"/>
    </sheetView>
  </sheetViews>
  <sheetFormatPr defaultRowHeight="15" x14ac:dyDescent="0.25"/>
  <cols>
    <col min="1" max="1" width="3.7109375" bestFit="1" customWidth="1"/>
    <col min="2" max="2" width="23.42578125" customWidth="1"/>
    <col min="3" max="3" width="19.140625" customWidth="1"/>
    <col min="5" max="5" width="33.85546875" customWidth="1"/>
  </cols>
  <sheetData>
    <row r="4" spans="1:5" ht="17.25" x14ac:dyDescent="0.3">
      <c r="C4" s="57" t="s">
        <v>105</v>
      </c>
      <c r="D4" s="57"/>
    </row>
    <row r="6" spans="1:5" x14ac:dyDescent="0.25">
      <c r="A6" s="27" t="s">
        <v>50</v>
      </c>
      <c r="B6" s="27" t="s">
        <v>12</v>
      </c>
      <c r="C6" s="27" t="s">
        <v>13</v>
      </c>
      <c r="D6" s="27" t="s">
        <v>14</v>
      </c>
      <c r="E6" s="27" t="s">
        <v>15</v>
      </c>
    </row>
    <row r="7" spans="1:5" x14ac:dyDescent="0.25">
      <c r="A7" s="28">
        <v>1</v>
      </c>
      <c r="B7" s="26" t="s">
        <v>16</v>
      </c>
      <c r="C7" s="26" t="s">
        <v>17</v>
      </c>
      <c r="D7" s="26" t="s">
        <v>18</v>
      </c>
      <c r="E7" s="26" t="s">
        <v>19</v>
      </c>
    </row>
    <row r="8" spans="1:5" x14ac:dyDescent="0.25">
      <c r="A8" s="28">
        <v>2</v>
      </c>
      <c r="B8" s="26" t="s">
        <v>22</v>
      </c>
      <c r="C8" s="26" t="s">
        <v>23</v>
      </c>
      <c r="D8" s="26" t="s">
        <v>18</v>
      </c>
      <c r="E8" s="26" t="s">
        <v>24</v>
      </c>
    </row>
    <row r="9" spans="1:5" x14ac:dyDescent="0.25">
      <c r="A9" s="28">
        <v>3</v>
      </c>
      <c r="B9" s="26" t="s">
        <v>29</v>
      </c>
      <c r="C9" s="26" t="s">
        <v>23</v>
      </c>
      <c r="D9" s="26" t="s">
        <v>18</v>
      </c>
      <c r="E9" s="26" t="s">
        <v>24</v>
      </c>
    </row>
    <row r="10" spans="1:5" x14ac:dyDescent="0.25">
      <c r="A10" s="28">
        <v>4</v>
      </c>
      <c r="B10" s="26" t="s">
        <v>38</v>
      </c>
      <c r="C10" s="26" t="s">
        <v>35</v>
      </c>
      <c r="D10" s="26" t="s">
        <v>39</v>
      </c>
      <c r="E10" s="26" t="s">
        <v>24</v>
      </c>
    </row>
    <row r="11" spans="1:5" x14ac:dyDescent="0.25">
      <c r="A11" s="28">
        <v>5</v>
      </c>
      <c r="B11" s="26" t="s">
        <v>40</v>
      </c>
      <c r="C11" s="26" t="s">
        <v>41</v>
      </c>
      <c r="D11" s="26" t="s">
        <v>36</v>
      </c>
      <c r="E11" s="26" t="s">
        <v>24</v>
      </c>
    </row>
    <row r="12" spans="1:5" x14ac:dyDescent="0.25">
      <c r="A12" s="28">
        <v>6</v>
      </c>
      <c r="B12" s="26" t="s">
        <v>42</v>
      </c>
      <c r="C12" s="26" t="s">
        <v>41</v>
      </c>
      <c r="D12" s="26" t="s">
        <v>36</v>
      </c>
      <c r="E12" s="26" t="s">
        <v>24</v>
      </c>
    </row>
    <row r="13" spans="1:5" x14ac:dyDescent="0.25">
      <c r="A13" s="28">
        <v>7</v>
      </c>
      <c r="B13" s="26" t="s">
        <v>45</v>
      </c>
      <c r="C13" s="26" t="s">
        <v>46</v>
      </c>
      <c r="D13" s="26" t="s">
        <v>36</v>
      </c>
      <c r="E13" s="26" t="s">
        <v>24</v>
      </c>
    </row>
    <row r="14" spans="1:5" x14ac:dyDescent="0.25">
      <c r="A14" s="28">
        <v>8</v>
      </c>
      <c r="B14" s="26" t="s">
        <v>60</v>
      </c>
      <c r="C14" s="26" t="s">
        <v>35</v>
      </c>
      <c r="D14" s="26" t="s">
        <v>18</v>
      </c>
      <c r="E14" s="26" t="s">
        <v>24</v>
      </c>
    </row>
    <row r="15" spans="1:5" x14ac:dyDescent="0.25">
      <c r="A15" s="28">
        <v>9</v>
      </c>
      <c r="B15" s="26" t="s">
        <v>61</v>
      </c>
      <c r="C15" s="26" t="s">
        <v>62</v>
      </c>
      <c r="D15" s="26" t="s">
        <v>18</v>
      </c>
      <c r="E15" s="26" t="s">
        <v>24</v>
      </c>
    </row>
    <row r="16" spans="1:5" x14ac:dyDescent="0.25">
      <c r="A16" s="28">
        <v>10</v>
      </c>
      <c r="B16" s="26" t="s">
        <v>63</v>
      </c>
      <c r="C16" s="26" t="s">
        <v>64</v>
      </c>
      <c r="D16" s="26" t="s">
        <v>36</v>
      </c>
      <c r="E16" s="26" t="s">
        <v>24</v>
      </c>
    </row>
    <row r="17" spans="1:5" x14ac:dyDescent="0.25">
      <c r="A17" s="28">
        <v>11</v>
      </c>
      <c r="B17" s="26" t="s">
        <v>66</v>
      </c>
      <c r="C17" s="26" t="s">
        <v>37</v>
      </c>
      <c r="D17" s="26" t="s">
        <v>18</v>
      </c>
      <c r="E17" s="26" t="s">
        <v>24</v>
      </c>
    </row>
    <row r="18" spans="1:5" x14ac:dyDescent="0.25">
      <c r="A18" s="28">
        <v>12</v>
      </c>
      <c r="B18" s="26" t="s">
        <v>68</v>
      </c>
      <c r="C18" s="26" t="s">
        <v>37</v>
      </c>
      <c r="D18" s="26" t="s">
        <v>18</v>
      </c>
      <c r="E18" s="26" t="s">
        <v>24</v>
      </c>
    </row>
    <row r="19" spans="1:5" x14ac:dyDescent="0.25">
      <c r="A19" s="28">
        <v>13</v>
      </c>
      <c r="B19" s="26" t="s">
        <v>71</v>
      </c>
      <c r="C19" s="26" t="s">
        <v>35</v>
      </c>
      <c r="D19" s="26" t="s">
        <v>18</v>
      </c>
      <c r="E19" s="26" t="s">
        <v>24</v>
      </c>
    </row>
    <row r="20" spans="1:5" x14ac:dyDescent="0.25">
      <c r="A20" s="28">
        <v>14</v>
      </c>
      <c r="B20" s="29" t="s">
        <v>78</v>
      </c>
      <c r="C20" s="26" t="s">
        <v>62</v>
      </c>
      <c r="D20" s="26" t="s">
        <v>18</v>
      </c>
      <c r="E20" s="26" t="s">
        <v>24</v>
      </c>
    </row>
    <row r="21" spans="1:5" x14ac:dyDescent="0.25">
      <c r="A21" s="28">
        <v>15</v>
      </c>
      <c r="B21" s="26" t="s">
        <v>75</v>
      </c>
      <c r="C21" s="26" t="s">
        <v>62</v>
      </c>
      <c r="D21" s="26" t="s">
        <v>36</v>
      </c>
      <c r="E21" s="26" t="s">
        <v>24</v>
      </c>
    </row>
    <row r="22" spans="1:5" x14ac:dyDescent="0.25">
      <c r="A22" s="28">
        <v>16</v>
      </c>
      <c r="B22" s="30" t="s">
        <v>85</v>
      </c>
      <c r="C22" s="2"/>
      <c r="D22" s="26" t="s">
        <v>36</v>
      </c>
      <c r="E22" s="26" t="s">
        <v>24</v>
      </c>
    </row>
    <row r="23" spans="1:5" x14ac:dyDescent="0.25">
      <c r="A23" s="28">
        <v>17</v>
      </c>
      <c r="B23" s="30" t="s">
        <v>86</v>
      </c>
      <c r="C23" s="2"/>
      <c r="D23" s="26" t="s">
        <v>36</v>
      </c>
      <c r="E23" s="26" t="s">
        <v>24</v>
      </c>
    </row>
    <row r="24" spans="1:5" x14ac:dyDescent="0.25">
      <c r="A24" s="28">
        <v>18</v>
      </c>
      <c r="B24" s="30" t="s">
        <v>87</v>
      </c>
      <c r="C24" s="2"/>
      <c r="D24" s="2" t="s">
        <v>36</v>
      </c>
      <c r="E24" s="26" t="s">
        <v>24</v>
      </c>
    </row>
    <row r="25" spans="1:5" x14ac:dyDescent="0.25">
      <c r="A25" s="28">
        <v>19</v>
      </c>
      <c r="B25" s="30" t="s">
        <v>102</v>
      </c>
      <c r="C25" s="2"/>
      <c r="D25" s="2" t="s">
        <v>36</v>
      </c>
      <c r="E25" s="26" t="s">
        <v>24</v>
      </c>
    </row>
    <row r="26" spans="1:5" x14ac:dyDescent="0.25">
      <c r="A26" s="28">
        <v>20</v>
      </c>
      <c r="B26" s="46" t="s">
        <v>20</v>
      </c>
      <c r="C26" s="46" t="s">
        <v>17</v>
      </c>
      <c r="D26" s="46" t="s">
        <v>18</v>
      </c>
      <c r="E26" s="46" t="s">
        <v>21</v>
      </c>
    </row>
    <row r="27" spans="1:5" x14ac:dyDescent="0.25">
      <c r="A27" s="28">
        <v>21</v>
      </c>
      <c r="B27" s="30" t="s">
        <v>77</v>
      </c>
      <c r="C27" s="46" t="s">
        <v>23</v>
      </c>
      <c r="D27" s="46" t="s">
        <v>18</v>
      </c>
      <c r="E27" s="46" t="s">
        <v>25</v>
      </c>
    </row>
    <row r="28" spans="1:5" x14ac:dyDescent="0.25">
      <c r="A28" s="28">
        <v>22</v>
      </c>
      <c r="B28" s="46" t="s">
        <v>26</v>
      </c>
      <c r="C28" s="46" t="s">
        <v>23</v>
      </c>
      <c r="D28" s="46" t="s">
        <v>18</v>
      </c>
      <c r="E28" s="46" t="s">
        <v>25</v>
      </c>
    </row>
    <row r="29" spans="1:5" x14ac:dyDescent="0.25">
      <c r="A29" s="28">
        <v>23</v>
      </c>
      <c r="B29" s="46" t="s">
        <v>27</v>
      </c>
      <c r="C29" s="46" t="s">
        <v>23</v>
      </c>
      <c r="D29" s="46" t="s">
        <v>18</v>
      </c>
      <c r="E29" s="46" t="s">
        <v>25</v>
      </c>
    </row>
    <row r="30" spans="1:5" x14ac:dyDescent="0.25">
      <c r="A30" s="28">
        <v>24</v>
      </c>
      <c r="B30" s="46" t="s">
        <v>28</v>
      </c>
      <c r="C30" s="46" t="s">
        <v>23</v>
      </c>
      <c r="D30" s="46" t="s">
        <v>18</v>
      </c>
      <c r="E30" s="46" t="s">
        <v>25</v>
      </c>
    </row>
    <row r="31" spans="1:5" x14ac:dyDescent="0.25">
      <c r="A31" s="28">
        <v>25</v>
      </c>
      <c r="B31" s="46" t="s">
        <v>32</v>
      </c>
      <c r="C31" s="46" t="s">
        <v>33</v>
      </c>
      <c r="D31" s="46" t="s">
        <v>18</v>
      </c>
      <c r="E31" s="46" t="s">
        <v>25</v>
      </c>
    </row>
    <row r="32" spans="1:5" x14ac:dyDescent="0.25">
      <c r="A32" s="28">
        <v>26</v>
      </c>
      <c r="B32" s="46" t="s">
        <v>34</v>
      </c>
      <c r="C32" s="46" t="s">
        <v>35</v>
      </c>
      <c r="D32" s="46" t="s">
        <v>36</v>
      </c>
      <c r="E32" s="46" t="s">
        <v>25</v>
      </c>
    </row>
    <row r="33" spans="1:5" x14ac:dyDescent="0.25">
      <c r="A33" s="28">
        <v>27</v>
      </c>
      <c r="B33" s="46" t="s">
        <v>43</v>
      </c>
      <c r="C33" s="46" t="s">
        <v>41</v>
      </c>
      <c r="D33" s="46" t="s">
        <v>36</v>
      </c>
      <c r="E33" s="46" t="s">
        <v>25</v>
      </c>
    </row>
    <row r="34" spans="1:5" x14ac:dyDescent="0.25">
      <c r="A34" s="28">
        <v>28</v>
      </c>
      <c r="B34" s="46" t="s">
        <v>44</v>
      </c>
      <c r="C34" s="46" t="s">
        <v>41</v>
      </c>
      <c r="D34" s="46" t="s">
        <v>36</v>
      </c>
      <c r="E34" s="46" t="s">
        <v>25</v>
      </c>
    </row>
    <row r="35" spans="1:5" x14ac:dyDescent="0.25">
      <c r="A35" s="28">
        <v>29</v>
      </c>
      <c r="B35" s="46" t="s">
        <v>47</v>
      </c>
      <c r="C35" s="46" t="s">
        <v>41</v>
      </c>
      <c r="D35" s="46" t="s">
        <v>36</v>
      </c>
      <c r="E35" s="46" t="s">
        <v>25</v>
      </c>
    </row>
    <row r="36" spans="1:5" x14ac:dyDescent="0.25">
      <c r="A36" s="28">
        <v>30</v>
      </c>
      <c r="B36" s="46" t="s">
        <v>48</v>
      </c>
      <c r="C36" s="46" t="s">
        <v>17</v>
      </c>
      <c r="D36" s="46" t="s">
        <v>36</v>
      </c>
      <c r="E36" s="46" t="s">
        <v>25</v>
      </c>
    </row>
    <row r="37" spans="1:5" x14ac:dyDescent="0.25">
      <c r="A37" s="28">
        <v>31</v>
      </c>
      <c r="B37" s="46" t="s">
        <v>65</v>
      </c>
      <c r="C37" s="46" t="s">
        <v>37</v>
      </c>
      <c r="D37" s="46" t="s">
        <v>18</v>
      </c>
      <c r="E37" s="46" t="s">
        <v>25</v>
      </c>
    </row>
    <row r="38" spans="1:5" x14ac:dyDescent="0.25">
      <c r="A38" s="28">
        <v>32</v>
      </c>
      <c r="B38" s="46" t="s">
        <v>69</v>
      </c>
      <c r="C38" s="46" t="s">
        <v>62</v>
      </c>
      <c r="D38" s="46" t="s">
        <v>18</v>
      </c>
      <c r="E38" s="46" t="s">
        <v>25</v>
      </c>
    </row>
    <row r="39" spans="1:5" x14ac:dyDescent="0.25">
      <c r="A39" s="28">
        <v>33</v>
      </c>
      <c r="B39" s="30" t="s">
        <v>79</v>
      </c>
      <c r="C39" s="30" t="s">
        <v>17</v>
      </c>
      <c r="D39" s="46" t="s">
        <v>36</v>
      </c>
      <c r="E39" s="46" t="s">
        <v>25</v>
      </c>
    </row>
    <row r="40" spans="1:5" x14ac:dyDescent="0.25">
      <c r="A40" s="28">
        <v>34</v>
      </c>
      <c r="B40" s="46" t="s">
        <v>30</v>
      </c>
      <c r="C40" s="46" t="s">
        <v>23</v>
      </c>
      <c r="D40" s="46" t="s">
        <v>18</v>
      </c>
      <c r="E40" s="46" t="s">
        <v>31</v>
      </c>
    </row>
    <row r="41" spans="1:5" x14ac:dyDescent="0.25">
      <c r="A41" s="28">
        <v>35</v>
      </c>
      <c r="B41" s="46" t="s">
        <v>58</v>
      </c>
      <c r="C41" s="46" t="s">
        <v>17</v>
      </c>
      <c r="D41" s="46" t="s">
        <v>18</v>
      </c>
      <c r="E41" s="46" t="s">
        <v>31</v>
      </c>
    </row>
    <row r="42" spans="1:5" x14ac:dyDescent="0.25">
      <c r="A42" s="28">
        <v>36</v>
      </c>
      <c r="B42" s="46" t="s">
        <v>59</v>
      </c>
      <c r="C42" s="46" t="s">
        <v>17</v>
      </c>
      <c r="D42" s="46" t="s">
        <v>18</v>
      </c>
      <c r="E42" s="46" t="s">
        <v>31</v>
      </c>
    </row>
    <row r="43" spans="1:5" x14ac:dyDescent="0.25">
      <c r="A43" s="28">
        <v>37</v>
      </c>
      <c r="B43" s="46" t="s">
        <v>70</v>
      </c>
      <c r="C43" s="46" t="s">
        <v>62</v>
      </c>
      <c r="D43" s="46" t="s">
        <v>36</v>
      </c>
      <c r="E43" s="46" t="s">
        <v>31</v>
      </c>
    </row>
    <row r="44" spans="1:5" x14ac:dyDescent="0.25">
      <c r="A44" s="28">
        <v>38</v>
      </c>
      <c r="B44" s="30" t="s">
        <v>80</v>
      </c>
      <c r="C44" s="46" t="s">
        <v>41</v>
      </c>
      <c r="D44" s="46" t="s">
        <v>36</v>
      </c>
      <c r="E44" s="46" t="s">
        <v>31</v>
      </c>
    </row>
    <row r="45" spans="1:5" x14ac:dyDescent="0.25">
      <c r="A45" s="28">
        <v>39</v>
      </c>
      <c r="B45" s="46" t="s">
        <v>76</v>
      </c>
      <c r="C45" s="46" t="s">
        <v>41</v>
      </c>
      <c r="D45" s="46" t="s">
        <v>36</v>
      </c>
      <c r="E45" s="46" t="s">
        <v>31</v>
      </c>
    </row>
  </sheetData>
  <autoFilter ref="A6:E6">
    <sortState ref="A3:F45">
      <sortCondition ref="E2"/>
    </sortState>
  </autoFilter>
  <mergeCells count="1">
    <mergeCell ref="C4:D4"/>
  </mergeCells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 Gruppa</vt:lpstr>
      <vt:lpstr>B Grupa</vt:lpstr>
      <vt:lpstr>C Grupa</vt:lpstr>
      <vt:lpstr>Dalibnieku saraksts</vt:lpstr>
      <vt:lpstr>'Dalibnieku saraksts'!Print_Area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Mazure</dc:creator>
  <cp:lastModifiedBy>Svetlana Mazure</cp:lastModifiedBy>
  <cp:lastPrinted>2017-10-21T09:42:09Z</cp:lastPrinted>
  <dcterms:created xsi:type="dcterms:W3CDTF">2017-10-17T17:50:11Z</dcterms:created>
  <dcterms:modified xsi:type="dcterms:W3CDTF">2017-10-23T05:31:52Z</dcterms:modified>
</cp:coreProperties>
</file>